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35" tabRatio="914" firstSheet="4" activeTab="4"/>
  </bookViews>
  <sheets>
    <sheet name="智慧校园平台" sheetId="2" state="hidden" r:id="rId1"/>
    <sheet name="智慧校园硬件" sheetId="3" state="hidden" r:id="rId2"/>
    <sheet name="普通教室电教平台" sheetId="4" state="hidden" r:id="rId3"/>
    <sheet name="电子班牌" sheetId="5" state="hidden" r:id="rId4"/>
    <sheet name="汇总" sheetId="53" r:id="rId5"/>
    <sheet name="建筑工程" sheetId="55" r:id="rId6"/>
    <sheet name="机电设备及安装工程" sheetId="56" r:id="rId7"/>
    <sheet name="临时工程" sheetId="57" r:id="rId8"/>
    <sheet name="专项工程（接入系统）" sheetId="59" r:id="rId9"/>
    <sheet name="综合实践室（厨艺特色）" sheetId="18" state="hidden" r:id="rId10"/>
    <sheet name="综合实践（科学探究）仪器室" sheetId="19" state="hidden" r:id="rId11"/>
    <sheet name="舞蹈室" sheetId="20" state="hidden" r:id="rId12"/>
    <sheet name="舞蹈更衣室" sheetId="21" state="hidden" r:id="rId13"/>
    <sheet name="少先队部室" sheetId="24" state="hidden" r:id="rId14"/>
    <sheet name="录播观摩室" sheetId="27" state="hidden" r:id="rId15"/>
    <sheet name="藏书室" sheetId="28" state="hidden" r:id="rId16"/>
    <sheet name="美术器材室" sheetId="31" state="hidden" r:id="rId17"/>
    <sheet name="校园电视台" sheetId="34" state="hidden" r:id="rId18"/>
    <sheet name="音乐室" sheetId="35" state="hidden" r:id="rId19"/>
    <sheet name="唱游室" sheetId="36" state="hidden" r:id="rId20"/>
    <sheet name="乐器排练室" sheetId="37" state="hidden" r:id="rId21"/>
    <sheet name="科学探究仪器室" sheetId="39" state="hidden" r:id="rId22"/>
    <sheet name="仪器药品室" sheetId="40" state="hidden" r:id="rId23"/>
    <sheet name="综合实践器材室" sheetId="41" state="hidden" r:id="rId24"/>
    <sheet name="体育用品" sheetId="42" state="hidden" r:id="rId25"/>
    <sheet name="常规教学仪器" sheetId="43" state="hidden" r:id="rId26"/>
    <sheet name="教师办公设备" sheetId="44" state="hidden" r:id="rId27"/>
    <sheet name="大会议室" sheetId="45" state="hidden" r:id="rId28"/>
    <sheet name="小会议室" sheetId="46" state="hidden" r:id="rId29"/>
    <sheet name="教研活动室" sheetId="47" state="hidden" r:id="rId30"/>
    <sheet name="体育馆舞台灯光系统" sheetId="48" state="hidden" r:id="rId31"/>
    <sheet name="窗帘" sheetId="49" state="hidden" r:id="rId32"/>
    <sheet name="土建缺漏项新增" sheetId="50" state="hidden" r:id="rId33"/>
    <sheet name="信息化" sheetId="51" state="hidden" r:id="rId34"/>
  </sheets>
  <definedNames>
    <definedName name="_xlnm._FilterDatabase" localSheetId="24" hidden="1">体育用品!$A$2:$G$111</definedName>
    <definedName name="_xlnm._FilterDatabase" localSheetId="25" hidden="1">常规教学仪器!$A$2:$IO$328</definedName>
    <definedName name="_xlnm._FilterDatabase" localSheetId="6" hidden="1">机电设备及安装工程!$A$1:$G$270</definedName>
    <definedName name="_xlnm.Print_Area" localSheetId="4">汇总!$B$1:$G$35</definedName>
    <definedName name="_xlnm.Print_Titles" localSheetId="5">建筑工程!$A$1:$IL$2</definedName>
    <definedName name="_xlnm._FilterDatabase" localSheetId="5" hidden="1">建筑工程!$A$2:$IL$77</definedName>
    <definedName name="_xlnm.Print_Area" localSheetId="6">机电设备及安装工程!$A$1:$G$270</definedName>
    <definedName name="_xlnm.Print_Titles" localSheetId="6">机电设备及安装工程!$1:$2</definedName>
    <definedName name="_xlnm.Print_Area" localSheetId="7">临时工程!$A$1:$H$7</definedName>
    <definedName name="_xlnm.Print_Area" localSheetId="8">'专项工程（接入系统）'!$A$1:$H$5</definedName>
  </definedNames>
  <calcPr calcId="144525" concurrentCalc="0"/>
</workbook>
</file>

<file path=xl/comments1.xml><?xml version="1.0" encoding="utf-8"?>
<comments xmlns="http://schemas.openxmlformats.org/spreadsheetml/2006/main">
  <authors>
    <author>DELL</author>
  </authors>
  <commentList>
    <comment ref="C4" authorId="0">
      <text>
        <r>
          <rPr>
            <b/>
            <sz val="9"/>
            <rFont val="宋体"/>
            <charset val="134"/>
          </rPr>
          <t xml:space="preserve">DELL:
</t>
        </r>
        <r>
          <rPr>
            <sz val="9"/>
            <rFont val="宋体"/>
            <charset val="134"/>
          </rPr>
          <t>第四点投标时提供三方检测报告，是针对什么参数指标提供？</t>
        </r>
      </text>
    </comment>
  </commentList>
</comments>
</file>

<file path=xl/comments10.xml><?xml version="1.0" encoding="utf-8"?>
<comments xmlns="http://schemas.openxmlformats.org/spreadsheetml/2006/main">
  <authors>
    <author>DELL</author>
  </authors>
  <commentList>
    <comment ref="C9" authorId="0">
      <text>
        <r>
          <rPr>
            <b/>
            <sz val="9"/>
            <rFont val="宋体"/>
            <charset val="134"/>
          </rPr>
          <t>DELL:</t>
        </r>
        <r>
          <rPr>
            <sz val="9"/>
            <rFont val="宋体"/>
            <charset val="134"/>
          </rPr>
          <t xml:space="preserve">
参数过于详细根据实际，不影响使用功能的，建议删除
</t>
        </r>
      </text>
    </comment>
    <comment ref="C10" authorId="0">
      <text>
        <r>
          <rPr>
            <b/>
            <sz val="9"/>
            <rFont val="宋体"/>
            <charset val="134"/>
          </rPr>
          <t>DELL:</t>
        </r>
        <r>
          <rPr>
            <sz val="9"/>
            <rFont val="宋体"/>
            <charset val="134"/>
          </rPr>
          <t xml:space="preserve">
参数过于详细根据实际，不影响使用功能的，建议删除
</t>
        </r>
      </text>
    </comment>
    <comment ref="C14" authorId="0">
      <text>
        <r>
          <rPr>
            <b/>
            <sz val="9"/>
            <rFont val="宋体"/>
            <charset val="134"/>
          </rPr>
          <t>DELL:</t>
        </r>
        <r>
          <rPr>
            <sz val="9"/>
            <rFont val="宋体"/>
            <charset val="134"/>
          </rPr>
          <t xml:space="preserve">
按照前面要求对应同步修改</t>
        </r>
      </text>
    </comment>
    <comment ref="C15" authorId="0">
      <text>
        <r>
          <rPr>
            <b/>
            <sz val="9"/>
            <rFont val="宋体"/>
            <charset val="134"/>
          </rPr>
          <t>DELL:</t>
        </r>
        <r>
          <rPr>
            <sz val="9"/>
            <rFont val="宋体"/>
            <charset val="134"/>
          </rPr>
          <t xml:space="preserve">
1、按照前面要求对应同步修改
2、确定尺寸单位</t>
        </r>
      </text>
    </comment>
  </commentList>
</comments>
</file>

<file path=xl/comments11.xml><?xml version="1.0" encoding="utf-8"?>
<comments xmlns="http://schemas.openxmlformats.org/spreadsheetml/2006/main">
  <authors>
    <author>DELL</author>
  </authors>
  <commentList>
    <comment ref="C10" authorId="0">
      <text>
        <r>
          <rPr>
            <b/>
            <sz val="9"/>
            <rFont val="宋体"/>
            <charset val="134"/>
          </rPr>
          <t>DELL:</t>
        </r>
        <r>
          <rPr>
            <sz val="9"/>
            <rFont val="宋体"/>
            <charset val="134"/>
          </rPr>
          <t xml:space="preserve">
参数过于详细根据实际，不影响使用功能的，建议删除</t>
        </r>
      </text>
    </comment>
    <comment ref="C11" authorId="0">
      <text>
        <r>
          <rPr>
            <b/>
            <sz val="9"/>
            <rFont val="宋体"/>
            <charset val="134"/>
          </rPr>
          <t>DELL:</t>
        </r>
        <r>
          <rPr>
            <sz val="9"/>
            <rFont val="宋体"/>
            <charset val="134"/>
          </rPr>
          <t xml:space="preserve">
参数过于详细根据实际，不影响使用功能的，建议删除</t>
        </r>
      </text>
    </comment>
    <comment ref="C15" authorId="0">
      <text>
        <r>
          <rPr>
            <b/>
            <sz val="9"/>
            <rFont val="宋体"/>
            <charset val="134"/>
          </rPr>
          <t>DELL:</t>
        </r>
        <r>
          <rPr>
            <sz val="9"/>
            <rFont val="宋体"/>
            <charset val="134"/>
          </rPr>
          <t xml:space="preserve">
按照前面要求对应同步修改
</t>
        </r>
      </text>
    </comment>
    <comment ref="C16" authorId="0">
      <text>
        <r>
          <rPr>
            <b/>
            <sz val="9"/>
            <rFont val="宋体"/>
            <charset val="134"/>
          </rPr>
          <t>DELL:</t>
        </r>
        <r>
          <rPr>
            <sz val="9"/>
            <rFont val="宋体"/>
            <charset val="134"/>
          </rPr>
          <t xml:space="preserve">
1、按照前面要求对应同步修改
2、确定尺寸单位
</t>
        </r>
      </text>
    </comment>
  </commentList>
</comments>
</file>

<file path=xl/comments12.xml><?xml version="1.0" encoding="utf-8"?>
<comments xmlns="http://schemas.openxmlformats.org/spreadsheetml/2006/main">
  <authors>
    <author>DELL</author>
  </authors>
  <commentList>
    <comment ref="C10" authorId="0">
      <text>
        <r>
          <rPr>
            <b/>
            <sz val="9"/>
            <rFont val="宋体"/>
            <charset val="134"/>
          </rPr>
          <t>DELL:</t>
        </r>
        <r>
          <rPr>
            <sz val="9"/>
            <rFont val="宋体"/>
            <charset val="134"/>
          </rPr>
          <t xml:space="preserve">
参数过于详细根据实际，不影响使用功能的，建议删除</t>
        </r>
      </text>
    </comment>
    <comment ref="C11" authorId="0">
      <text>
        <r>
          <rPr>
            <b/>
            <sz val="9"/>
            <rFont val="宋体"/>
            <charset val="134"/>
          </rPr>
          <t>DELL:</t>
        </r>
        <r>
          <rPr>
            <sz val="9"/>
            <rFont val="宋体"/>
            <charset val="134"/>
          </rPr>
          <t xml:space="preserve">
参数过于详细根据实际，不影响使用功能的，建议删除</t>
        </r>
      </text>
    </comment>
    <comment ref="C15" authorId="0">
      <text>
        <r>
          <rPr>
            <b/>
            <sz val="9"/>
            <rFont val="宋体"/>
            <charset val="134"/>
          </rPr>
          <t>DELL:</t>
        </r>
        <r>
          <rPr>
            <sz val="9"/>
            <rFont val="宋体"/>
            <charset val="134"/>
          </rPr>
          <t xml:space="preserve">
按照前面要求对应同步修改</t>
        </r>
      </text>
    </comment>
    <comment ref="C16" authorId="0">
      <text>
        <r>
          <rPr>
            <b/>
            <sz val="9"/>
            <rFont val="宋体"/>
            <charset val="134"/>
          </rPr>
          <t>DELL:</t>
        </r>
        <r>
          <rPr>
            <sz val="9"/>
            <rFont val="宋体"/>
            <charset val="134"/>
          </rPr>
          <t xml:space="preserve">
1、按照前面要求对应同步修改
2、确定尺寸单位
</t>
        </r>
      </text>
    </comment>
  </commentList>
</comments>
</file>

<file path=xl/comments13.xml><?xml version="1.0" encoding="utf-8"?>
<comments xmlns="http://schemas.openxmlformats.org/spreadsheetml/2006/main">
  <authors>
    <author>DELL</author>
  </authors>
  <commentList>
    <comment ref="A1" authorId="0">
      <text>
        <r>
          <rPr>
            <b/>
            <sz val="9"/>
            <rFont val="宋体"/>
            <charset val="134"/>
          </rPr>
          <t>DELL:</t>
        </r>
        <r>
          <rPr>
            <sz val="9"/>
            <rFont val="宋体"/>
            <charset val="134"/>
          </rPr>
          <t xml:space="preserve">
DELL:
以下设备所有的参数：1、参数过于详细根据实际，不影响使用功能的，建议删除</t>
        </r>
      </text>
    </comment>
  </commentList>
</comments>
</file>

<file path=xl/comments14.xml><?xml version="1.0" encoding="utf-8"?>
<comments xmlns="http://schemas.openxmlformats.org/spreadsheetml/2006/main">
  <authors>
    <author>DELL</author>
  </authors>
  <commentList>
    <comment ref="A1" authorId="0">
      <text>
        <r>
          <rPr>
            <b/>
            <sz val="9"/>
            <rFont val="宋体"/>
            <charset val="134"/>
          </rPr>
          <t>DELL:</t>
        </r>
        <r>
          <rPr>
            <sz val="9"/>
            <rFont val="宋体"/>
            <charset val="134"/>
          </rPr>
          <t xml:space="preserve">
以下设备所有的参数：1、参数过于详细根据实际，不影响使用功能的，建议删除</t>
        </r>
      </text>
    </comment>
  </commentList>
</comments>
</file>

<file path=xl/comments15.xml><?xml version="1.0" encoding="utf-8"?>
<comments xmlns="http://schemas.openxmlformats.org/spreadsheetml/2006/main">
  <authors>
    <author>DELL</author>
  </authors>
  <commentList>
    <comment ref="A1" authorId="0">
      <text>
        <r>
          <rPr>
            <b/>
            <sz val="9"/>
            <rFont val="宋体"/>
            <charset val="134"/>
          </rPr>
          <t>DELL:</t>
        </r>
        <r>
          <rPr>
            <sz val="9"/>
            <rFont val="宋体"/>
            <charset val="134"/>
          </rPr>
          <t xml:space="preserve">
以下设备所有的参数：1、参数过于详细根据实际，不影响使用功能的，建议删除</t>
        </r>
      </text>
    </comment>
  </commentList>
</comments>
</file>

<file path=xl/comments16.xml><?xml version="1.0" encoding="utf-8"?>
<comments xmlns="http://schemas.openxmlformats.org/spreadsheetml/2006/main">
  <authors>
    <author>DELL</author>
  </authors>
  <commentList>
    <comment ref="C2" authorId="0">
      <text>
        <r>
          <rPr>
            <b/>
            <sz val="9"/>
            <rFont val="宋体"/>
            <charset val="134"/>
          </rPr>
          <t xml:space="preserve">DELL:
以下设备所有的参数：1、参数过于详细根据实际，不影响使用功能的，建议删除
2、不能指定型号、品牌
</t>
        </r>
      </text>
    </comment>
    <comment ref="C16" authorId="0">
      <text>
        <r>
          <rPr>
            <b/>
            <sz val="9"/>
            <rFont val="宋体"/>
            <charset val="134"/>
          </rPr>
          <t xml:space="preserve">DELL:
</t>
        </r>
        <r>
          <rPr>
            <sz val="9"/>
            <rFont val="宋体"/>
            <charset val="134"/>
          </rPr>
          <t>按要求同步修改</t>
        </r>
      </text>
    </comment>
  </commentList>
</comments>
</file>

<file path=xl/comments17.xml><?xml version="1.0" encoding="utf-8"?>
<comments xmlns="http://schemas.openxmlformats.org/spreadsheetml/2006/main">
  <authors>
    <author>DELL</author>
  </authors>
  <commentList>
    <comment ref="C5" authorId="0">
      <text>
        <r>
          <rPr>
            <b/>
            <sz val="9"/>
            <rFont val="宋体"/>
            <charset val="134"/>
          </rPr>
          <t>DELL:</t>
        </r>
        <r>
          <rPr>
            <sz val="9"/>
            <rFont val="宋体"/>
            <charset val="134"/>
          </rPr>
          <t xml:space="preserve">
参数过于详细根据实际，不影响使用功能的，建议删除
</t>
        </r>
      </text>
    </comment>
    <comment ref="C6" authorId="0">
      <text>
        <r>
          <rPr>
            <b/>
            <sz val="9"/>
            <rFont val="宋体"/>
            <charset val="134"/>
          </rPr>
          <t>DELL:</t>
        </r>
        <r>
          <rPr>
            <sz val="9"/>
            <rFont val="宋体"/>
            <charset val="134"/>
          </rPr>
          <t xml:space="preserve">
参数过于详细根据实际，不影响使用功能的，建议删除
</t>
        </r>
      </text>
    </comment>
    <comment ref="C9" authorId="0">
      <text>
        <r>
          <rPr>
            <b/>
            <sz val="9"/>
            <rFont val="宋体"/>
            <charset val="134"/>
          </rPr>
          <t>DELL:</t>
        </r>
        <r>
          <rPr>
            <sz val="9"/>
            <rFont val="宋体"/>
            <charset val="134"/>
          </rPr>
          <t xml:space="preserve">
参数过于详细根据实际，不影响使用功能的，建议删除
</t>
        </r>
      </text>
    </comment>
    <comment ref="C18" authorId="0">
      <text>
        <r>
          <rPr>
            <b/>
            <sz val="9"/>
            <rFont val="宋体"/>
            <charset val="134"/>
          </rPr>
          <t>DELL:</t>
        </r>
        <r>
          <rPr>
            <sz val="9"/>
            <rFont val="宋体"/>
            <charset val="134"/>
          </rPr>
          <t xml:space="preserve">
参数过于详细根据实际，不影响使用功能的，建议删除
</t>
        </r>
      </text>
    </comment>
    <comment ref="C20" authorId="0">
      <text>
        <r>
          <rPr>
            <b/>
            <sz val="9"/>
            <rFont val="宋体"/>
            <charset val="134"/>
          </rPr>
          <t>DELL:</t>
        </r>
        <r>
          <rPr>
            <sz val="9"/>
            <rFont val="宋体"/>
            <charset val="134"/>
          </rPr>
          <t xml:space="preserve">
1、参数过于详细根据实际，不影响使用功能的，建议删除
2、不能指定型号、品牌
</t>
        </r>
      </text>
    </comment>
    <comment ref="C21" authorId="0">
      <text>
        <r>
          <rPr>
            <b/>
            <sz val="9"/>
            <rFont val="宋体"/>
            <charset val="134"/>
          </rPr>
          <t>DELL:</t>
        </r>
        <r>
          <rPr>
            <sz val="9"/>
            <rFont val="宋体"/>
            <charset val="134"/>
          </rPr>
          <t xml:space="preserve">
</t>
        </r>
        <r>
          <rPr>
            <b/>
            <sz val="9"/>
            <rFont val="宋体"/>
            <charset val="134"/>
          </rPr>
          <t>以下设备所有的参数：1、参数过于详细根据实际，不影响使用功能的，建议删除
2、不能指定型号、品牌</t>
        </r>
      </text>
    </comment>
    <comment ref="B62" authorId="0">
      <text>
        <r>
          <rPr>
            <b/>
            <sz val="9"/>
            <rFont val="宋体"/>
            <charset val="134"/>
          </rPr>
          <t>DELL:</t>
        </r>
        <r>
          <rPr>
            <sz val="9"/>
            <rFont val="宋体"/>
            <charset val="134"/>
          </rPr>
          <t xml:space="preserve">
不能指定品牌</t>
        </r>
      </text>
    </comment>
  </commentList>
</comments>
</file>

<file path=xl/comments18.xml><?xml version="1.0" encoding="utf-8"?>
<comments xmlns="http://schemas.openxmlformats.org/spreadsheetml/2006/main">
  <authors>
    <author>DELL</author>
  </authors>
  <commentList>
    <comment ref="B2" authorId="0">
      <text>
        <r>
          <rPr>
            <b/>
            <sz val="9"/>
            <rFont val="宋体"/>
            <charset val="134"/>
          </rPr>
          <t>DELL:</t>
        </r>
        <r>
          <rPr>
            <sz val="9"/>
            <rFont val="宋体"/>
            <charset val="134"/>
          </rPr>
          <t xml:space="preserve">
本清单按场室分布，请将漏项补充到各功能室</t>
        </r>
      </text>
    </comment>
    <comment ref="C2" authorId="0">
      <text>
        <r>
          <rPr>
            <b/>
            <sz val="9"/>
            <rFont val="宋体"/>
            <charset val="134"/>
          </rPr>
          <t>DELL:</t>
        </r>
        <r>
          <rPr>
            <sz val="9"/>
            <rFont val="宋体"/>
            <charset val="134"/>
          </rPr>
          <t xml:space="preserve">
以下所有参数过于详细根据实际，不影响使用功能的，建议删除
</t>
        </r>
      </text>
    </comment>
  </commentList>
</comments>
</file>

<file path=xl/comments19.xml><?xml version="1.0" encoding="utf-8"?>
<comments xmlns="http://schemas.openxmlformats.org/spreadsheetml/2006/main">
  <authors>
    <author>DELL</author>
  </authors>
  <commentList>
    <comment ref="C1" authorId="0">
      <text>
        <r>
          <rPr>
            <b/>
            <sz val="9"/>
            <rFont val="宋体"/>
            <charset val="134"/>
          </rPr>
          <t>DELL:</t>
        </r>
        <r>
          <rPr>
            <sz val="9"/>
            <rFont val="宋体"/>
            <charset val="134"/>
          </rPr>
          <t xml:space="preserve">
不能指定型号或品牌
</t>
        </r>
      </text>
    </comment>
    <comment ref="F6" authorId="0">
      <text>
        <r>
          <rPr>
            <b/>
            <sz val="9"/>
            <rFont val="宋体"/>
            <charset val="134"/>
          </rPr>
          <t>DELL:</t>
        </r>
        <r>
          <rPr>
            <sz val="9"/>
            <rFont val="宋体"/>
            <charset val="134"/>
          </rPr>
          <t xml:space="preserve">
落实尺寸单位</t>
        </r>
      </text>
    </comment>
  </commentList>
</comments>
</file>

<file path=xl/comments2.xml><?xml version="1.0" encoding="utf-8"?>
<comments xmlns="http://schemas.openxmlformats.org/spreadsheetml/2006/main">
  <authors>
    <author>DELL</author>
  </authors>
  <commentList>
    <comment ref="C3" authorId="0">
      <text>
        <r>
          <rPr>
            <b/>
            <sz val="9"/>
            <rFont val="宋体"/>
            <charset val="134"/>
          </rPr>
          <t>DELL:</t>
        </r>
        <r>
          <rPr>
            <sz val="9"/>
            <rFont val="宋体"/>
            <charset val="134"/>
          </rPr>
          <t xml:space="preserve">
1.由于本项没有设置三角条款，建议不要设置同检测报告，还有第21点的参数要求也删掉
2.参数要求过于详细，请有重点的节选保留，免得又指向性
</t>
        </r>
      </text>
    </comment>
    <comment ref="C4" authorId="0">
      <text>
        <r>
          <rPr>
            <b/>
            <sz val="9"/>
            <rFont val="宋体"/>
            <charset val="134"/>
          </rPr>
          <t>DELL:</t>
        </r>
        <r>
          <rPr>
            <sz val="9"/>
            <rFont val="宋体"/>
            <charset val="134"/>
          </rPr>
          <t xml:space="preserve">
参数要求过于详细，请有重点的节选保留，免得又指向性</t>
        </r>
      </text>
    </comment>
  </commentList>
</comments>
</file>

<file path=xl/comments3.xml><?xml version="1.0" encoding="utf-8"?>
<comments xmlns="http://schemas.openxmlformats.org/spreadsheetml/2006/main">
  <authors>
    <author>DELL</author>
  </authors>
  <commentList>
    <comment ref="C122" authorId="0">
      <text>
        <r>
          <rPr>
            <b/>
            <sz val="9"/>
            <rFont val="宋体"/>
            <charset val="134"/>
          </rPr>
          <t>DELL:</t>
        </r>
        <r>
          <rPr>
            <sz val="9"/>
            <rFont val="宋体"/>
            <charset val="134"/>
          </rPr>
          <t xml:space="preserve">
请落实是否与前面的一体机一样是核心设备，还有如果参数要求跟前面的一样，建议参数写“参数要求详见......”免得参数过多容易不一致，</t>
        </r>
        <r>
          <rPr>
            <b/>
            <sz val="9"/>
            <rFont val="宋体"/>
            <charset val="134"/>
          </rPr>
          <t>其他的设备也是</t>
        </r>
      </text>
    </comment>
    <comment ref="C123" authorId="0">
      <text>
        <r>
          <rPr>
            <b/>
            <sz val="9"/>
            <rFont val="宋体"/>
            <charset val="134"/>
          </rPr>
          <t>DELL:</t>
        </r>
        <r>
          <rPr>
            <sz val="9"/>
            <rFont val="宋体"/>
            <charset val="134"/>
          </rPr>
          <t xml:space="preserve">
参数要求过于详细，请根据实际使用功能适当删减
</t>
        </r>
      </text>
    </comment>
  </commentList>
</comments>
</file>

<file path=xl/comments4.xml><?xml version="1.0" encoding="utf-8"?>
<comments xmlns="http://schemas.openxmlformats.org/spreadsheetml/2006/main">
  <authors>
    <author>DELL</author>
  </authors>
  <commentList>
    <comment ref="B3" authorId="0">
      <text>
        <r>
          <rPr>
            <b/>
            <sz val="9"/>
            <rFont val="宋体"/>
            <charset val="134"/>
          </rPr>
          <t>DELL:</t>
        </r>
        <r>
          <rPr>
            <sz val="9"/>
            <rFont val="宋体"/>
            <charset val="134"/>
          </rPr>
          <t xml:space="preserve">
属于家具的是否需要剔除？</t>
        </r>
      </text>
    </comment>
    <comment ref="C3" authorId="0">
      <text>
        <r>
          <rPr>
            <b/>
            <sz val="9"/>
            <rFont val="宋体"/>
            <charset val="134"/>
          </rPr>
          <t>DELL:</t>
        </r>
        <r>
          <rPr>
            <sz val="9"/>
            <rFont val="宋体"/>
            <charset val="134"/>
          </rPr>
          <t xml:space="preserve">
不影响使用，无关的表述请删除</t>
        </r>
      </text>
    </comment>
  </commentList>
</comments>
</file>

<file path=xl/comments5.xml><?xml version="1.0" encoding="utf-8"?>
<comments xmlns="http://schemas.openxmlformats.org/spreadsheetml/2006/main">
  <authors>
    <author>DELL</author>
  </authors>
  <commentList>
    <comment ref="C4" authorId="0">
      <text>
        <r>
          <rPr>
            <b/>
            <sz val="9"/>
            <rFont val="宋体"/>
            <charset val="134"/>
          </rPr>
          <t>DELL:</t>
        </r>
        <r>
          <rPr>
            <sz val="9"/>
            <rFont val="宋体"/>
            <charset val="134"/>
          </rPr>
          <t xml:space="preserve">
不影响使用，无关的表述请删除
</t>
        </r>
      </text>
    </comment>
    <comment ref="B7" authorId="0">
      <text>
        <r>
          <rPr>
            <b/>
            <sz val="9"/>
            <rFont val="宋体"/>
            <charset val="134"/>
          </rPr>
          <t>DELL:</t>
        </r>
        <r>
          <rPr>
            <sz val="9"/>
            <rFont val="宋体"/>
            <charset val="134"/>
          </rPr>
          <t xml:space="preserve">
属于家具的是否需要剔除？
</t>
        </r>
      </text>
    </comment>
    <comment ref="C10" authorId="0">
      <text>
        <r>
          <rPr>
            <b/>
            <sz val="9"/>
            <rFont val="宋体"/>
            <charset val="134"/>
          </rPr>
          <t>DELL:</t>
        </r>
        <r>
          <rPr>
            <sz val="9"/>
            <rFont val="宋体"/>
            <charset val="134"/>
          </rPr>
          <t xml:space="preserve">
不影响使用，无关的表述请删除
</t>
        </r>
      </text>
    </comment>
    <comment ref="C11" authorId="0">
      <text>
        <r>
          <rPr>
            <b/>
            <sz val="9"/>
            <rFont val="宋体"/>
            <charset val="134"/>
          </rPr>
          <t>DELL:</t>
        </r>
        <r>
          <rPr>
            <sz val="9"/>
            <rFont val="宋体"/>
            <charset val="134"/>
          </rPr>
          <t xml:space="preserve">
不影响使用，无关的表述请删除
</t>
        </r>
      </text>
    </comment>
    <comment ref="B13" authorId="0">
      <text>
        <r>
          <rPr>
            <b/>
            <sz val="9"/>
            <rFont val="宋体"/>
            <charset val="134"/>
          </rPr>
          <t>DELL:</t>
        </r>
        <r>
          <rPr>
            <sz val="9"/>
            <rFont val="宋体"/>
            <charset val="134"/>
          </rPr>
          <t xml:space="preserve">
属于家具的是否需要剔除？
</t>
        </r>
      </text>
    </comment>
    <comment ref="C15" authorId="0">
      <text>
        <r>
          <rPr>
            <b/>
            <sz val="9"/>
            <rFont val="宋体"/>
            <charset val="134"/>
          </rPr>
          <t>DELL:</t>
        </r>
        <r>
          <rPr>
            <sz val="9"/>
            <rFont val="宋体"/>
            <charset val="134"/>
          </rPr>
          <t xml:space="preserve">
如前面所述修改</t>
        </r>
      </text>
    </comment>
  </commentList>
</comments>
</file>

<file path=xl/comments6.xml><?xml version="1.0" encoding="utf-8"?>
<comments xmlns="http://schemas.openxmlformats.org/spreadsheetml/2006/main">
  <authors>
    <author>DELL</author>
  </authors>
  <commentList>
    <comment ref="B3" authorId="0">
      <text>
        <r>
          <rPr>
            <b/>
            <sz val="9"/>
            <rFont val="宋体"/>
            <charset val="134"/>
          </rPr>
          <t>DELL:</t>
        </r>
        <r>
          <rPr>
            <sz val="9"/>
            <rFont val="宋体"/>
            <charset val="134"/>
          </rPr>
          <t xml:space="preserve">
属于家具的是否需要剔除？
</t>
        </r>
      </text>
    </comment>
    <comment ref="B4" authorId="0">
      <text>
        <r>
          <rPr>
            <b/>
            <sz val="9"/>
            <rFont val="宋体"/>
            <charset val="134"/>
          </rPr>
          <t>DELL:</t>
        </r>
        <r>
          <rPr>
            <sz val="9"/>
            <rFont val="宋体"/>
            <charset val="134"/>
          </rPr>
          <t xml:space="preserve">
属于家具的是否需要剔除？
</t>
        </r>
      </text>
    </comment>
  </commentList>
</comments>
</file>

<file path=xl/comments7.xml><?xml version="1.0" encoding="utf-8"?>
<comments xmlns="http://schemas.openxmlformats.org/spreadsheetml/2006/main">
  <authors>
    <author>DELL</author>
  </authors>
  <commentList>
    <comment ref="B13" authorId="0">
      <text>
        <r>
          <rPr>
            <b/>
            <sz val="9"/>
            <rFont val="宋体"/>
            <charset val="134"/>
          </rPr>
          <t>DELL:</t>
        </r>
        <r>
          <rPr>
            <sz val="9"/>
            <rFont val="宋体"/>
            <charset val="134"/>
          </rPr>
          <t xml:space="preserve">
属于家具的是否需要剔除？
</t>
        </r>
      </text>
    </comment>
    <comment ref="A14" authorId="0">
      <text>
        <r>
          <rPr>
            <b/>
            <sz val="9"/>
            <rFont val="宋体"/>
            <charset val="134"/>
          </rPr>
          <t>DELL:</t>
        </r>
        <r>
          <rPr>
            <sz val="9"/>
            <rFont val="宋体"/>
            <charset val="134"/>
          </rPr>
          <t xml:space="preserve">
属于家具的是否需要剔除？
</t>
        </r>
      </text>
    </comment>
    <comment ref="B25" authorId="0">
      <text>
        <r>
          <rPr>
            <b/>
            <sz val="9"/>
            <rFont val="宋体"/>
            <charset val="134"/>
          </rPr>
          <t>DELL:</t>
        </r>
        <r>
          <rPr>
            <sz val="9"/>
            <rFont val="宋体"/>
            <charset val="134"/>
          </rPr>
          <t xml:space="preserve">
请落实是否需要提供大、小鼓参数？</t>
        </r>
      </text>
    </comment>
  </commentList>
</comments>
</file>

<file path=xl/comments8.xml><?xml version="1.0" encoding="utf-8"?>
<comments xmlns="http://schemas.openxmlformats.org/spreadsheetml/2006/main">
  <authors>
    <author>DELL</author>
  </authors>
  <commentList>
    <comment ref="C3" authorId="0">
      <text>
        <r>
          <rPr>
            <b/>
            <sz val="9"/>
            <rFont val="宋体"/>
            <charset val="134"/>
          </rPr>
          <t>DELL:</t>
        </r>
        <r>
          <rPr>
            <sz val="9"/>
            <rFont val="宋体"/>
            <charset val="134"/>
          </rPr>
          <t xml:space="preserve">
1、根据不影响使用功能的情况下，删除部分参数。
2、不能指定专利或软著
</t>
        </r>
      </text>
    </comment>
    <comment ref="C5" authorId="0">
      <text>
        <r>
          <rPr>
            <b/>
            <sz val="9"/>
            <rFont val="宋体"/>
            <charset val="134"/>
          </rPr>
          <t>DELL:</t>
        </r>
        <r>
          <rPr>
            <sz val="9"/>
            <rFont val="宋体"/>
            <charset val="134"/>
          </rPr>
          <t xml:space="preserve">
根据不影响使用功能的情况下，删除部分参数。</t>
        </r>
      </text>
    </comment>
    <comment ref="C6" authorId="0">
      <text>
        <r>
          <rPr>
            <b/>
            <sz val="9"/>
            <rFont val="宋体"/>
            <charset val="134"/>
          </rPr>
          <t>DELL:</t>
        </r>
        <r>
          <rPr>
            <sz val="9"/>
            <rFont val="宋体"/>
            <charset val="134"/>
          </rPr>
          <t xml:space="preserve">
1、根据不影响使用功能的情况下，删除部分参数。
2、不能设置指定专利、软著、著作权等</t>
        </r>
      </text>
    </comment>
    <comment ref="C8" authorId="0">
      <text>
        <r>
          <rPr>
            <b/>
            <sz val="9"/>
            <rFont val="宋体"/>
            <charset val="134"/>
          </rPr>
          <t>DELL:</t>
        </r>
        <r>
          <rPr>
            <sz val="9"/>
            <rFont val="宋体"/>
            <charset val="134"/>
          </rPr>
          <t xml:space="preserve">
根据不影响使用功能的情况下，删除部分参数</t>
        </r>
      </text>
    </comment>
    <comment ref="C9" authorId="0">
      <text>
        <r>
          <rPr>
            <b/>
            <sz val="9"/>
            <rFont val="宋体"/>
            <charset val="134"/>
          </rPr>
          <t>DELL:</t>
        </r>
        <r>
          <rPr>
            <sz val="9"/>
            <rFont val="宋体"/>
            <charset val="134"/>
          </rPr>
          <t xml:space="preserve">
1、根据不影响使用功能的情况下，删除部分参数。
</t>
        </r>
      </text>
    </comment>
    <comment ref="C11" authorId="0">
      <text>
        <r>
          <rPr>
            <b/>
            <sz val="9"/>
            <rFont val="宋体"/>
            <charset val="134"/>
          </rPr>
          <t>DELL:</t>
        </r>
        <r>
          <rPr>
            <sz val="9"/>
            <rFont val="宋体"/>
            <charset val="134"/>
          </rPr>
          <t xml:space="preserve">
1、根据不影响使用功能的情况下，删除部分参数。
2、不能设置指定专利、软著、著作权等
</t>
        </r>
      </text>
    </comment>
    <comment ref="C12" authorId="0">
      <text>
        <r>
          <rPr>
            <b/>
            <sz val="9"/>
            <rFont val="宋体"/>
            <charset val="134"/>
          </rPr>
          <t>DELL:</t>
        </r>
        <r>
          <rPr>
            <sz val="9"/>
            <rFont val="宋体"/>
            <charset val="134"/>
          </rPr>
          <t xml:space="preserve">
1、根据不影响使用功能的情况下，删除部分参数。
2、不能设置指定专利、软著、著作权等
</t>
        </r>
      </text>
    </comment>
    <comment ref="C13" authorId="0">
      <text>
        <r>
          <rPr>
            <b/>
            <sz val="9"/>
            <rFont val="宋体"/>
            <charset val="134"/>
          </rPr>
          <t>DELL:</t>
        </r>
        <r>
          <rPr>
            <sz val="9"/>
            <rFont val="宋体"/>
            <charset val="134"/>
          </rPr>
          <t xml:space="preserve">
1、根据不影响使用功能的情况下，删除部分参数。
2、不能设置指定专利、软著、著作权等
</t>
        </r>
      </text>
    </comment>
  </commentList>
</comments>
</file>

<file path=xl/comments9.xml><?xml version="1.0" encoding="utf-8"?>
<comments xmlns="http://schemas.openxmlformats.org/spreadsheetml/2006/main">
  <authors>
    <author>DELL</author>
  </authors>
  <commentList>
    <comment ref="C4" authorId="0">
      <text>
        <r>
          <rPr>
            <b/>
            <sz val="9"/>
            <rFont val="宋体"/>
            <charset val="134"/>
          </rPr>
          <t>DELL:</t>
        </r>
        <r>
          <rPr>
            <sz val="9"/>
            <rFont val="宋体"/>
            <charset val="134"/>
          </rPr>
          <t xml:space="preserve">
参数过于详细根据实际，不影响使用功能的，建议删除
</t>
        </r>
      </text>
    </comment>
  </commentList>
</comments>
</file>

<file path=xl/sharedStrings.xml><?xml version="1.0" encoding="utf-8"?>
<sst xmlns="http://schemas.openxmlformats.org/spreadsheetml/2006/main" count="2452">
  <si>
    <t>序号</t>
  </si>
  <si>
    <t>货物名称</t>
  </si>
  <si>
    <t>规格参数</t>
  </si>
  <si>
    <t>数量</t>
  </si>
  <si>
    <t>单位</t>
  </si>
  <si>
    <t>备注</t>
  </si>
  <si>
    <t>一、数字底座</t>
  </si>
  <si>
    <t>△◆统一身份认证系统</t>
  </si>
  <si>
    <t>▲务实现统一用户认证、统一入口功能。通过统一身份认证实现各业务系统的单点登陆，实现统一的身份管理、权限管理和统一的分级授权机制。统一入口实现多业务系统统一入口，以统一的、一体式的风格管理所有内部系统和外部应用，无缝隙地整合一体，实现各项数据共享与互操作。</t>
  </si>
  <si>
    <t>项</t>
  </si>
  <si>
    <t>演示要求：                              需采用模拟真实环境进行演示，采用DEMO系统(例如：原型图、PPT、视频等)演示的不得分。</t>
  </si>
  <si>
    <t>统一数据标准与接口规范</t>
  </si>
  <si>
    <t>定义平台各业务系统通用的统一数据标准和接口规范。平台中各方系统都遵从统一的数据标准进行跨系统数据存取访问，各项数据应该有唯一的数据提供方，以保证数据的统一性和准确性。</t>
  </si>
  <si>
    <t>△统一入口管理</t>
  </si>
  <si>
    <t>▲针对多个应用入口，多个终端入口之间进行统一的后台管理，实现系统的PC与大屏端的访问，基于企业微信、微信小程序、微信公众号、钉钉等实现不同的入口访问。</t>
  </si>
  <si>
    <t>统一采集</t>
  </si>
  <si>
    <t>实现基础数据如教师、学生、家长、教职工、学期、班级、场地、人脸数据等只需一次采集而无需各个业务系统重复多次采集，即可满足智慧校园平台所有业务系统共享，减少管理者的重复性工作。</t>
  </si>
  <si>
    <t>开放应用平台</t>
  </si>
  <si>
    <t>实现开放式智慧校园应用融合平台，支持第三方应用可通过标准oauth协议对接平台，第三方应用无缝接入，实现数据的互联互通等。为实现更好的平台稳定性以及数据兼容性，各个应用系统的数据都将通过平台标准接口进行交互和调用，平台的开放接口都将以 RESTFUL原则进行设计和开发。第三方应用应遵照平台的统一数据标准和接口规范，实现数据的互联和共享。通过平台应用管理，第三方应用必须在平台进行注册并获得唯一的应用密匙后方可完成系统接入，应用与平台的对接接口需进行授权和调用量管理，确保平台的稳定性与安全性。</t>
  </si>
  <si>
    <t>用户与组织结构管理</t>
  </si>
  <si>
    <t>实现组织结构管理，包括学校不同类型和权限的部门分类与管理，使对应的结构划分，对组织下的用户进行管理；实现用户的信息管理，组织配置，角色配置，用户应用权限配置，包括用户的创建、修改、删除、查询等；通过模板文件批量导入用户或批量导出用户；配置用户所在的部门或分组；配置用户的角色和权限；配置用户的可见应用、数据功能权限的划分。</t>
  </si>
  <si>
    <t>权限管理</t>
  </si>
  <si>
    <t>实现组织与人员权限、数据权限、菜单权限的综合管理，包括配置不同权限的部门和人员可以实现不同的权限，包括应用和数据权限；应用可以获取到系统信息的哪些字段、字段是否脱敏、脱敏规则等，应用的使用和细节等；不同角色、人员可以访问的菜单，菜单对应的页面、按钮权限；</t>
  </si>
  <si>
    <t>日志管理</t>
  </si>
  <si>
    <t>1.用户登录日志，记录用户登录、退出、修改密码等日志记录；
2.用户操作日志，用户的日常操作日志，包括增加、修改、删除、查询、导出、导出等；
3.运行日志，包括系统启动、暂停、关闭、访问等日志,前台对后台服务调用的参数传递等；
4.实现包括系统启动、暂停、关闭、访问等日志,前台对后台服务调用的参数传递等；
5.参数日志，系统运行异常信息，包括：数据库操作异常，文件资源操作异常，以及其他资源的操作异常。</t>
  </si>
  <si>
    <t>基础数据管理</t>
  </si>
  <si>
    <t>1.实现学年/学期管理，可以配置学年和学期时间，设置当前学年信息；
2.实现年级班级管理，可以配置年级、班级信息；
3.实现教职工管理，可以对教职工信息管理；
4.实现学生管理，可以对学生信息管理。</t>
  </si>
  <si>
    <t>二、智慧管理</t>
  </si>
  <si>
    <t>学生请假管理</t>
  </si>
  <si>
    <t>1.发起请假申请，家长/学生可以移动端发起请假申请；
2.教师审批请假，老师对学生请假进行审批；
3.公众号消息提醒，有新的请假申请或者审批结果时，通过微信公众号进行消息提醒；
4.出入系统联动，支持与校门人行系统联动，只有请假通过后的学生方可离校。</t>
  </si>
  <si>
    <t>学生考勤管理</t>
  </si>
  <si>
    <t>实现学生的全维度考勤，包括
1.根据学生进出道闸的数据进行考勤统计，生成进出考勤数据；
2.根据老师在教室进行点名、晨午晚检，生成班级考勤数据；
3.根据各节课上课情况，生成课堂考勤数据；
4.根据宿舍回寝情况，生成宿舍考勤数据；
5.将各类考勤数据，生成考勤报告推送给学校管理员、老师、家长等
6.学校管理员可以查看全校的考勤数据统计报表。</t>
  </si>
  <si>
    <t>△学生放学管理</t>
  </si>
  <si>
    <t>▲1.家长到校150m范围内可以点击到校，学生授权可以出道闸；
2.学生被授权后可以通过道闸到达车辆/人员接送区域；
3.接送情况可以大屏投影，也支持手机/电脑实时查看。</t>
  </si>
  <si>
    <t>阳光厨房</t>
  </si>
  <si>
    <t>将学校饭堂的菜谱照片、菜成品的照片进行发布分享，家长可以查看。</t>
  </si>
  <si>
    <t>校园办公管理</t>
  </si>
  <si>
    <t>1.依托于企业微信实现学校日常的工作流程审批；学校教职工通讯录；学校内部发布公告、通知等；日常用章申请；采购申请；物资申领、归还申请；
2.教师请假，教师可以发起请假、销假、续假申请；管理员进行请假审批；有新的请假申请或者审批结果时，通过微信公众号或者企业微信进行消息提醒；对审批人、抄送人、是否可以销假、续假等进行配置；
3.设备报修，校内人员可以发起设备报修申请，可以附加照片、文件等辅助说明；管理员进行报修审批并分派给相关人员处理；有新的报修申请或者审批结果时，通过微信公众号或者企业微信进行消息提醒；对审批人、维修人、故障分类等进行配置；
4.公车管理，实现管理学校的车辆信息，例如车牌号码、座位数、颜色等；校内人员可以发起用车申请；管理员进行用车审批并分派车辆；有新的用车申请或者审批结果时，通过微信公众号或者企业微信进行消息提醒；对审批人、用车策略等进行配置；
5.采购申请，实现校内人员可以发起采购申请；管理员进行采购审批；有新的采购申请或者审批结果时，通过微信公众号或者企业微信进行消息提醒；对审批人、审批策略等进行配置；
6.物品申领，实现校内人员可以发起物品申领；管理员进行申领审批；管理员可以添加、修改、删除物品申领记录；有新的申领申请或者审批结果时，通过微信公众号或者企业微信进行消息提醒；对审批人、审批策略等进行配置；
7.场室管理，实现校内人员可以发起起会议室、功能场室预约；场室管理进行审批；有新的预约申请或者审批时，通过微信公众号或者企业微信进行消息提醒；对审批人、审批策略等进行配置。</t>
  </si>
  <si>
    <t>学校收费管理</t>
  </si>
  <si>
    <t>1.学校管理员在微信发起面向家长的学费、杂费、课本资料费、住宿费、餐费等校级收款；
2.教师在微信端向管理班级家长一键发起班费、资料费、活动建设费等班级收款；
3.教师可以查看收款信息、收款进度、已缴费、未缴费的用户信息，可以终止中费项目；
4.教师可以向未资费的家长发起催交通知；
5.学生家长在微信端轻松缴纳班级费用、学校费用等各项费用，可以查看自己的支付记录；
6.管理员可以在后台设置资费类型、商户号；
7.管理员可以在后台查看、导出缴费记录；
8.协助学校申请微信特约商户号和支付手续费优惠政策。</t>
  </si>
  <si>
    <t>△智能填报收集</t>
  </si>
  <si>
    <t>▲1.用户可根据自身情况自定义设置表、表单并收集数据。
2.支持一键填报、自定义填报、在线建表、自定义页面属性等功能。
3.用户可根据数据需求创建并发布表单，各班级或者家长填写表单并提交，最后填报的数据进行审核、收集、分析；
4.支持常见的表单收集模板；
5.支持粤康码、行程卡等图片的自动识别。</t>
  </si>
  <si>
    <t>教师会议签到管理</t>
  </si>
  <si>
    <t>1.相关人员进入会场时，扫描二维码登记签到，离场时，扫二维码签退；
2.支持签到和签退的时间限制、学校签到范围等信息配置；
3.用户点击签到和签退时，自动发起手机定位，在预先配置的学校范围内进行签到操作；
4.支持对每次签到和签退的人数进行汇总统计，列出学校未到、已到的老师名单。</t>
  </si>
  <si>
    <t>校医室管理</t>
  </si>
  <si>
    <t>1.实现学校的校医管理，包括校医信息，药品信息，看病信息，配套资源管理等。药品详细信息（如编号、名称、价格、供应商、生产日期、保持期、药品的功能、生产厂家等信息）。
2.根据药品名称、供应商等查询药品的详细信息。实现校医进行药品采购后，对新采购的药品进入入库。
3.当学生或教职工就诊后根据医生所开药方，对相应的药品进行出库管理，并发给病人。
4.当药品达到限期使用的期限后，要将药品进行过期登记处理。根据医生所开药品的数量、价格，进行收费管理和结算。
5.对第一次的就诊信息进行登记，可以随时跟踪过往病历。可以具有传染性质的就诊进行分析，到达预警伐值后预警提醒。
6.对就诊信息生成数据分析和统计报表。
7.就诊与药品的费用需使用消费管理系统进行收费。</t>
  </si>
  <si>
    <t>消防管理</t>
  </si>
  <si>
    <t>主要管理学校的消防设备，监控是否过期，快过期提醒等，以及消防检查、演练等工作记录及安排。</t>
  </si>
  <si>
    <t>三、智慧教务</t>
  </si>
  <si>
    <t>教师档案管理</t>
  </si>
  <si>
    <t>1.成果管理
2.课题管理
3.教学实绩管理
4.教学常规活动管理
5.教师考勤记录管理
6.绩效管理
7.字典和积分配置</t>
  </si>
  <si>
    <t>学生档案管理</t>
  </si>
  <si>
    <t>1.学生成绩管理；
2.学生获奖情况管理；
3.学生身体素质情况管理。</t>
  </si>
  <si>
    <t>排课管理</t>
  </si>
  <si>
    <t>1.基础管理，支持数据同步，从基础平台同步教师、学生和班级数据；
2.规则配置，支持多规则配置，包括配置学校的学科信息；配置各年级或班级的各学科的课时以及任课教师；配置学科在哪一个时段合适排课；配置教师在哪一个时段合适上课；
3.智能排课，按照排课规则设定后，一键生成排课
4.课表发布，排课完成后，可以发布课表，发布后教师和学生均可查看课表信息。</t>
  </si>
  <si>
    <t>△校本课程管理</t>
  </si>
  <si>
    <t>▲1.课程管理，支持对课程的配置，可以对校本课程进行新增、修改、删除、查看等配置操作；校本课程配置完成后，可以发布，发布后学生可以进行选课；学生可查看选课结果；
2.学生选课，学生进行样本课程的选课；可以配置选课是否需要审批，选课成功后还可以查看上课信息；学生可查看选课结果；
3.上课管理，支持任课教师可以查看选择本课程的学生名单；可以进行上课考勤；生成课程考勤的统计报表。</t>
  </si>
  <si>
    <t>△招生管理</t>
  </si>
  <si>
    <t>▲1.活动管理，实现对招生相关活动进行配置，包括活动名称、活动时段、参观名额等；活动配置完成后，可以进行发布，发布后学生/家长可以进行预约；对有意向的学生/家长可以进行活动预约；学生/家长到场后进行签到等操作，方便后续管理；
2.学生管理，实现对有意向的学生信息进行管理，记录学生扫射考试成绩、历史成绩，从而便捷地筛选出符合要求的学生；招生老师随时跟进学生并进行记录；
3.招生宣传，支持自定义招生表单，并可生成链接、二维码放置在公众号推文、学校官网处，高效收集报名学生信息，减轻招生老师工作压力；统计咨询量、到访量、报名量、报名信息等等信息，数据化招生管理，为招生业务流程优化提供数据参考；招生老师可通过微信/企业微信接收报名与管理信息，便于及时跟进，避免遗漏。</t>
  </si>
  <si>
    <t>教师招聘</t>
  </si>
  <si>
    <t>1.在线报名表单：支持自定义招生表单，并可生成链接、二维码放置在公众号推文、学校官网、学校公众号菜单处，高效收集报名招聘人员信息。
2.统计报表：统计照片相关信息的报表。</t>
  </si>
  <si>
    <t>短信发送</t>
  </si>
  <si>
    <t>1、短信模板管理，实现配置短信模板，模板需经运营商审批方可使用；配置短信签名，签名需经运营商审批方可使用；
2、短信发送，支持创建短信发送任务并进行短信发送；查看发送日志；查看短信回复情况。</t>
  </si>
  <si>
    <t>功能室管理</t>
  </si>
  <si>
    <t>支持管理学校功能室（多媒体室、实验室、活动室等）使用申请、功能室使用情况统计和分析。</t>
  </si>
  <si>
    <t>图书管理</t>
  </si>
  <si>
    <t>1.完成图书管理基础数据维护（学生、教师以及人脸数据等）、查询功能（借阅查询、图书总数、总借书人数、年度排行等）。
2.支持在图书管理数据的查询与汇总功能。</t>
  </si>
  <si>
    <t>四、智慧教学</t>
  </si>
  <si>
    <t>成绩管理</t>
  </si>
  <si>
    <t>1.基础配置，对科目，考试的管理，支持配置学校的考试科目，管理各类考试信息；
2.成绩数据管理，对成绩数据管理，发布，将成绩分为考试成绩和模块成绩，可以批量录入、导入、导出，成绩录入后，可以进行成绩发布，发布后才能查看；
3.成绩查询，支持学生自助查询，成绩统计和分析，家长/学生可以自助查询成绩情况，查看最近成绩、历史成绩和成绩分析。</t>
  </si>
  <si>
    <t>教学资源库</t>
  </si>
  <si>
    <t>1.支持各学段的同步教学资料，可以浏览、上传教学资源并提供下载及管理功能；
2.支持共享各类教学资源库，可与一体机进行同步应用；
3.支持分析教学过程数据，帮助管理者了解老师的教学教研特点，及时调优教学管理策略；
4.抛弃传统的纸质化办公，支持多端协同，教学教研数据实时汇总记录；
5.学校空间、教师空间数据全打通，教学流程全覆盖
6.管理者在学期初设定教学计划，学期中实时掌控教学进展，驱动教学流程运转；
7.教师可在个人空间撰写教案，并关联课件，实现完整的教学设计。同时，教师可实时了解自己的教学进度，并与学科组员进行对比；
8.评课表可自定义，评课记录自动汇总存档，教学亮点和待改进一目了然，教学总结有据可依；
9.支持在线课件预览，校本资源分组管理，方便老师开展集体备课等教研活动。</t>
  </si>
  <si>
    <t>五、智慧评价</t>
  </si>
  <si>
    <t>教师综合评价</t>
  </si>
  <si>
    <t>1.成果评价，支持对教师日常工作成果、获奖进行评价；
2.日常评价，支持对教师日常考勤、课时等情况进行评价；
3.继续教育评价，支持对教师继续教育培训情况进行评价；
4.教师画像，支持教师综合画像呈现。</t>
  </si>
  <si>
    <t>学生德育评价</t>
  </si>
  <si>
    <t>1.评价指标配置，实现可配置各类评价指标与权重；
2.日常评价，方便快捷的实现学生日常行为评价；
3.评价报表，支持自动生成评价报表；
4.学生画像，支持学生综合画像呈现。</t>
  </si>
  <si>
    <t>班级评价</t>
  </si>
  <si>
    <t>主要实现班级德育量化评比（文明班评比）和班主任每月、每学期、每学年的考核。
设置德育过程性评价标准，对获奖性质可进行国、省、市、区、校级别，对违规违纪情况根据不同程度设置相应的加减分数，用于管理班级评价排名以及规则配置。</t>
  </si>
  <si>
    <t>△少先队争章评价</t>
  </si>
  <si>
    <t>▲1.贴合“红领巾奖章”活动工作指引，支持每学年学生奖章颁布；
2.支持按年级、班级、学生个人搜索奖章颁布情况；
3.支持按年级、班级配置红星章、红旗章、火炬章等基础章的信息、奖章图片、颁布规则配置
4.支持移动端对进行奖章颁布、查询、列表查看、颁布奖章历史记录等。</t>
  </si>
  <si>
    <t>学生阅读评价</t>
  </si>
  <si>
    <t>1.支持每学年学生阅读情况评价，包括图片、语音、视频等评价情况上传；
2.学生每次阅读后累积评价次数，累积足够天数后即可获取对应奖章，包括海洋、植物、动物等多款奖章；
3.支持对学生颁布奖章的数量、图片、规则、获取天数等信息配置；
4.支持按班级、年级、学生个人奖章的获取天数、获取数量、获取情况的数据统计、汇总。</t>
  </si>
  <si>
    <t>学生劳动评价</t>
  </si>
  <si>
    <t>1.支持每天、每周、每月学生劳动情况评价，包括图片、语音、视频等评价情况上传；
2.学生每次劳动后累积评价次数，累积足够天数后即可获取对应奖章，包括海洋、植物、动物等多款奖章；
3.支持对学生颁布奖章的数量、图片、规则、获取天数等信息配置；
4.支持按班级、年级、学生个人奖章的获取天数、获取数量、获取情况的数据统计、汇总；
5.支持按日、周、月生成统计报表。</t>
  </si>
  <si>
    <t>△学生学科评价</t>
  </si>
  <si>
    <t>▲1.支持对学生每学科的学习情况信息发布，包括图片、语音、视频等方式上传；
2.支持学生学科情况发布后，家长、老师课后评价，学生本人课后和课堂上实时评价；
3.支持多学科、多维度、多信息、多规则配置，实现教师贴合实际情况设置不同学科、不同维度、不同规则的多方面评价；
4.支持爱心累积评价模式，汇总统计累积爱心数量、1-5个爱心的评价率，平均率等数据统计。</t>
  </si>
  <si>
    <t>六、智慧生活</t>
  </si>
  <si>
    <t>智慧健康管理</t>
  </si>
  <si>
    <t>1、运动健康管理，实现学生的运动健康数据记录，并可进行数据分析与提醒；
2、校内就医管理，支持对学生的历史健康情况进行登记，并对就诊信息进行登记，实现可以跟踪过往病历。对就诊信息生成数据分析和统计报表。
3、日常健康管理，记录学生的日常健康情况，并进行分析，到达预警阀值时进行预警处理。</t>
  </si>
  <si>
    <t>智能图书管理</t>
  </si>
  <si>
    <t>1、学生日常阅读管理 ，实现图书的借阅，统计等，并于硬件联动实现简易借阅。
2、教师与家长日常阅读管理，实现教师与家长的日常阅读统计管理。</t>
  </si>
  <si>
    <t>电子班牌应用</t>
  </si>
  <si>
    <t>智能班牌互动功能，实现包括基于电子班牌的考勤、家校互动、图书借阅、点评等各类功能。</t>
  </si>
  <si>
    <t>企业微信家校互动</t>
  </si>
  <si>
    <t>1.班级群，基于企业微信班级群等功能，实现群内人员精准管理，群里发布通知，调查问卷，体温上报，打卡等功能，智能小助手服务功能；
2.通知公告，通过企业微信向家长发布公告通知；
3.实时沟通，家长可通过微信实时地和老师进行沟通，无需事先添加好友。</t>
  </si>
  <si>
    <t>家校应用</t>
  </si>
  <si>
    <t>家长可以通过学校小程序/公众号进入学校相关功能界面查询考勤、消费、评价、成绩等信息。</t>
  </si>
  <si>
    <t>七、智慧安全</t>
  </si>
  <si>
    <t>校门出入</t>
  </si>
  <si>
    <t>1.物联用户管理，支持学校人员数据，生成并绑定物联用户；用户可以自助进行人脸采集；
2.权限配置，支持普通生、走读生、住宿生等进行人员分组管理；支持按人员、人员分组、设备等多种方式进行权限的灵活配置；支持学生请假信息联动；
3.通行记录，实现通行记录大屏供学校管理人员、保安等实时掌握进出情况；
4.消息推送，支持实时生成进出报告。</t>
  </si>
  <si>
    <t>智能安全事件识别</t>
  </si>
  <si>
    <t>1.事件识别，实现高清智能人脸识别或事件识别，包括入侵、穿越、拥挤、重点人员等；
2.事件预警，支持企业微信、微信公众号等实现事件预警；
3.驾驶舱，学校管理员或保安通过驾驶舱进行管理。</t>
  </si>
  <si>
    <t>访客管理</t>
  </si>
  <si>
    <t>1.访客信息，访客登录后可以查看历史来访信息；
2.来访审批，访客进行来访登记；
3.访客通行，学校管理人员或被访人员对来访申请进行审批。</t>
  </si>
  <si>
    <t>△车辆出入管理</t>
  </si>
  <si>
    <t>▲1.支持教师、车辆查询人员、车辆管理员等多个角色的分域、分级查询，管理车辆基础数据；
2.支持校内车辆出入的基础数据配置，包括车牌号、车型、联系电话、车主、出入权限以及行驶证、车辆外观等照片上传；
3.支持车辆进出进出记录列表、详细数据查看，包括进出时间、车主、车牌号码、进出地点、进出截图、停车时长等信息；
4.支持汽车黑名单配，黑名单禁止进出。</t>
  </si>
  <si>
    <t>八、数据应用</t>
  </si>
  <si>
    <t>教师画像</t>
  </si>
  <si>
    <t>实现教师的各类数据的收集分析，构建教师画像模型，建立教师个体标签体系，评估教师画像质量。通过教师画像的对照，促进教师自身认知与发展；鸡翅教育决策者循证管理；实现自适应式精准推荐；配合学生画像，支持师生个性化配对。</t>
  </si>
  <si>
    <t>△学生画像</t>
  </si>
  <si>
    <t>▲实现收集分析学生各类数据，自动生成学生整体发展“画像”，应用于学生学业评价、预警、评优评先为全面培养学生提供可视化帮助，学生在校期间的转变、发展、提升一目了然。</t>
  </si>
  <si>
    <t>学校驾驶舱</t>
  </si>
  <si>
    <t>1.根据数据对接情况可以提供校园不同类型主题驾驶舱，包括整体、安全、考勤等；
2.驾驶舱大屏支持风险预警、趋势分析、排名分析、结构分析、关联性分析、比较分析、计划监测、综合分析等多角度的，可以使用表格、饼图、柱图、折线图多维度的，可以可自定义的显示方式、显示角度灵活性的展现。
3.支持1080P、2K等分辨率校园主题驾驶舱；
4.支持手机端驾驶舱。</t>
  </si>
  <si>
    <t>数智孪生校园运营平台</t>
  </si>
  <si>
    <t>通过数字孪生技术，场景显化，实现对现实世界的全域感知、镜像再现，让家长和社会能够身临其境地感知观察到，学校的办学治学理念，文化环境与教育教学风貌，创新教育品牌。同时，借助原有校园监控系统，建设校园安防应急可视化管理系统，以所见即所得的方式实时查看校内动态，实现可视化监控布防，可视化智能巡更、智能化故障告警。迅速应对校园突发事件，提升学校应急管理能力。通过数字孪生实现对学校物理空间的全面监控、有序管理和智能操控。</t>
  </si>
  <si>
    <t>九、服务支撑</t>
  </si>
  <si>
    <t>集成服务</t>
  </si>
  <si>
    <t>与各类视频监控、道闸、图书馆、电子班牌等各类软件系统实现对接与打通。</t>
  </si>
  <si>
    <t>上线实施</t>
  </si>
  <si>
    <t>学校基础数据（学生、老师等）梳理、用户配置、权限开通等。</t>
  </si>
  <si>
    <t>用户培训</t>
  </si>
  <si>
    <t>提供用户操作手册，上线前提供必要的现场培训。</t>
  </si>
  <si>
    <t>客户服务</t>
  </si>
  <si>
    <t>提供系统自助服务、电话、微信等客户服务渠道。</t>
  </si>
  <si>
    <t>智慧校园平台硬件</t>
  </si>
  <si>
    <t>服务器</t>
  </si>
  <si>
    <t>最大支持24根DDR4内存，最高速率2933MT/s，支持RDIMM或LRDIMM，最大容量3.0TB。
支持12根英特尔®傲腾™数据中心级持久内存（DCPMM）配置≥8个2.5寸热插拔硬盘槽位，可扩展至≥29个2.5寸热插拔硬盘槽位，同时可扩展2个3.5寸硬盘，且全部硬盘可在不打开主机箱盖的情况下热插拔维护。</t>
  </si>
  <si>
    <t>台</t>
  </si>
  <si>
    <t>最大支持24根DDR4内存，最高速率2933MT/s，支持RDIMM或LRDIMM，最大容量3.0TB
支持12根英特尔®傲腾™数据中心级持久内存（DCPMM）配置≥8个2.5寸热插拔硬盘槽位，可扩展至≥29个2.5寸热插拔硬盘槽位，同时可扩展2个3.6寸硬盘，且全部硬盘可在不打开主机箱盖的情况下热插拔维护≥5个USB3.0接口，最高可扩展至6个USB接口；
标配1个VGA，可选配支持最高2个VGA接口；
支持后部独立的管理端口；
标配1个串口</t>
  </si>
  <si>
    <t>交换机</t>
  </si>
  <si>
    <t>24*1G电口+16*10G光口交换机，支持PFC/DCB，</t>
  </si>
  <si>
    <t>普通教室电教平台</t>
  </si>
  <si>
    <t>△智慧黑板</t>
  </si>
  <si>
    <t>一、智慧黑板整机：
1.▲整体外观尺寸：宽≥4200mm，高≥1200mm，厚≤95mm。整机采用三拼接平面一体化设计，无推拉式结构及外露连接线，外观简洁。整机屏幕边缘采用金属圆角包边防护，整机背板采用金属材质，有效屏蔽内部电路器件辐射主屏支持普通粉笔直接书写。（提供国家广播电视产品质量监督检验中心所出具的权威检测报告复印件并加盖厂家公章）
2.▲整机两侧副屏可支持以下媒介（普通粉笔、液体粉笔、成膜笔）进行板书书写。（提供国家广播电视产品质量监督检验中心所出具的权威检测报告复印件并加盖厂家公章）
3.整机采用全金属外壳，三拼接平面一体化设计，屏幕边缘采用金属圆角包边防护，整机背板采用金属材质。无推拉式结构，外部无任何可见内部功能模块连接线。主副屏过渡平滑并在同一平面，中间无单独边框阻隔。
4.▲整机设备副屏支持磁吸附功能，可以满足带有磁吸的板擦等教具进行吸附在副屏上。（提供国家广播电视产品质量监督检验中心所出具的权威检测报告复印件并加盖厂家公章）
5.整机屏幕采用86英寸液晶显示器；整机采用UHD超高清LED液晶屏，显示比例16:9，分辨率3840×2160。
6.▲整机接口：侧置输入接口具备2路HDMI、1路RS232、1路USB接口；侧置输出接口具备1路音频输出、1路触控USB输出；前置输入接口3路USB接口（包含1路Type-C、2路USB）。（提供国家广播电视产品质量监督检验中心所出具的权威检测报告复印件并加盖厂家公章）
7.▲嵌入式系统版本不低于Android 11，内存≥2GB，存储空间≥8GB。（提供国家广播电视产品质量监督检验中心所出具的权威检测报告复印件并加盖厂家公章）
8.钢化玻璃表面硬度≥9H。
9.采用红外触控方式，支持Windows系统中进行20点或以上触控，支持Android系统中进行10点或以上触控。
10.从内部Android通道切换到内部PC通道后，触摸框在1s内达到可触控状态。
11.从内部PC通道切换到外部通道后，触摸框在3s内达到可触控状态；前置USB接口支持Android系统、Windows系统读取外接移动存储设备；部署单根网线可实现Android、Windows双系统有线网络连通。
12.整机能感应并自动调节屏幕亮度来达到在不同光照环境下的不同亮度显示效果，此功能可自行开启或关闭。
13.▲整机内置2.2声道扬声器，位于设备上边框，顶置朝前发声，前朝向10W高音扬声器2个，上朝向20W中低音扬声器2个，额定总功率60W。（提供国家广播电视产品质量监督检验中心所出具的权威检测报告复印件并加盖厂家公章）
14.▲整机支持高级音效设置，可以调节左右声道平衡；在中低频段125Hz～1KHz，高频段2KHz～16KHz分别有-12dB～12dB范围的调节功能。（提供国家级检测机构所出具的权威检测报告复印件并加盖厂家公章）
15.整机内置非独立外扩展的4阵列麦克风，可用于对教室环境音频进行采集，拾音距离≥12m。
16.▲整机内置扬声器采用缝隙发声技术，喇叭采用槽式开口设计，不大于5.8mm（提供国家广播电视产品质量监督检验中心所出具的权威检测报告复印件并加盖厂家公章）
17.▲整机扬声器在100%音量下，可做到1米处声压级≥88db，10米处声压级≥73dB；支持标准、听力、观影三种音效模式调节。（提供国家广播电视产品质量监督检验中心所出具的权威检测报告复印件并加盖厂家公章）
18.▲整机色域覆盖率（NTSC）≥72%；灰度等级≥256级；整机支持色彩空间可选，包含标准模式和sRGB模式，在sRGB模式下可做到高色准△E≤1.5。（提供国家级检测机构所出具的权威检测报告复印件并加盖厂家公章）
19.整机采用硬件低蓝光背光技术，在源头减少有害蓝光波段能量，蓝光占比（有害蓝光415～455nm能量综合）/（整体蓝光400～500能量综合）＜50%，低蓝光保护显示不偏色、不泛黄。
20.支持可自定义图像设置，可对对比度、屏幕色温、图像亮度、亮度范围、色彩空间进行更进一步调节设置。
21.整机视网膜蓝光危害（蓝光加权辐射亮度LB）满足IEC TR 62778:2014蓝光危害RG0级别
22.▲整机支持纸质护眼模式，可以在任意通道任意画面任意软件所有显示内容下实现画面纹理的实时调整；支持纸质纹理：牛皮纸、素描纸、宣纸、水彩纸、水纹纸；支持透明度调节；支持色温调节；纸质护眼模式下，显示画面各像素点灰度不规则，减少背景干扰。（提供国家级检测机构所出具的权威检测报告复印件并加盖厂家公章）
23.支持经典护眼模式，可通过前置面板物理功能按键一键启用经典护眼模式。
24.设备支持通过前置面板物理按键一键启动录屏功能，可将屏幕中显示的课件、音频内容与人声同时录制。
25.设备支持自定义前置设置按键，可通过自定义设置实现前置面板功能按键一键启用任一全局小工具（批注、截屏、计时、降半屏、放大镜、倒数日、日历）、快捷开关（节能模式、纸质护眼模式、经典护眼模式、自动亮度模式）。
26.▲内置无线传屏接收端，无需外接接收部件，无线传屏发射器与整机匹配后即可实现传屏功能，将外部电脑的屏幕画面通过无线方式传输到整机上显示。（提供国家广播电视产品质量监督检验中心所出具的权威检测报告复印件并加盖厂家公章）
27.整机无需外接无线网卡，在Windows系统下可实现Wi-Fi无线上网连接、AP无线热点发射和BT蓝牙连接功能。
28.▲整机支持主动发现蓝牙外设从而连接（无需整机进入发现模式），支持连接外部蓝牙音箱播放音频。（提供国家广播电视产品质量监督检验中心所出具的权威检测报告复印件并加盖厂家公章）
29.▲整机内置非独立摄像头，拍摄照片像素数≥1300万；摄像头视场角≥135度。（提供国家广播电视产品质量监督检验中心所出具的权威检测报告复印件并加盖厂家公章）
30.▲整机内置非独立的高清摄像头，可用于远程巡课，拍摄范围可以涵盖整机距离摄像头垂直法线左右水平距离各大于等于4米，左右最边缘深度大于等于2.3米范围内，并且可以AI识别人像。（提供国家广播电视产品质量监督检验中心所出具的权威检测报告复印件并加盖厂家公章）
31.▲整机支持通过人脸识别进行解锁设备以及人脸识别进行登录账号。（提供国家级检测机构所出具的权威检测报告复印件并加盖厂家公章）
二、OPS模块
1.主板采用H310或以上芯片组，搭载不低于Intel 10代酷睿系列 i5 CPU
2.内存：8GB DDR4笔记本内存或以上配置。硬盘：256GB或以上SSD固态硬盘
3.★采用按压式卡扣，确保PC模块安装固定到位，同时无需工具就可快速拆卸电脑模块。电脑接口高度集成，降低接口损坏率，采用小于等于40pin接口。（提供接口照片并加盖厂家公章）
4.具有独立非外扩展的电脑USB接口：电脑上至少具备3个USB3.0 TypeA接口。
配套软件功能要求：
三、教学白板软件
1.▲互动教学课件支持开放式云分享：分享者可将互动课件、课件组以公开或加密的web链接和二维码形式进行分享，分享链接可设置访问有效期。（须提供具有CNAS或CMA有效认证范围内的国家级权威第三方检测机构出具的功能检测报告复印件，要求内容能体现满足上述参数要求）
2.互动教学软件能够帮助教师备课、授课；为教师提供可扩展，易于学校管理，安全可靠的云存储空间，根据每名教师使用时长与教学资料制作频率提供可扩展升级至不小于200G的个人云空间。
3.互动教学软件要求为使用方全体教师配备个人账号，形成一体的信息化教学账号体系；根据教师账号信息将教师云空间匹配至对应学校、学科校本资源库。支持通过数字账号、微信二维码、硬件密钥方式登录教师个人账号。
4.互动教学课件支持定向精准分享：分享者可将互动课件、课件组精准推送至指定接收方账号云空间，接收方可在云空间接收并打开分享课件。
5.互动教学软件要求表格具备遮罩功能，表格中任一单元格可添加遮罩掩盖单元格内容，授课模式点击即可取消遮罩，便于教师交互式教学；
6.互动教学软件为教师备课节省大量时间，立体几何工具：可自由绘制长方体、立方体、圆柱体、圆锥等立体几何图形。任意调节几何体的大小尺寸，支持几何图形按比例放大缩小和通过单独调整长宽高（半径/高）改变几何体大小。
7.互动教学软件为教师备课节省大量时间，支持中英文、数学公式的编辑输入，可快速输入方程组、脱式运算，提供不少于70个数学符号及模板；预置不少于40个常用数学公式，无需编辑一键插入，输入内容可用不同颜色标记及重复编辑。
8.互动教学软件要求支持为长方体、圆柱体、圆锥等几何体的各面、棱分别填涂颜色，并且可通过360°旋转观察涂色面与未涂色面；几何体支持平面展开，预置长方体、立方体“141、132、222、33”型展开方式，展开后可对涂色面进行查看，有助于学生的空间想象。
9.互动教学软件需要提供覆盖初中、高中的古诗词、古文教学资源：包含原文、翻译、背景介绍、作者介绍、朗诵音频。内嵌诗词百科链接，一键跳转展示诗词及作者详细背景介绍；全部古诗词资源按照年级学段、朝代、诗人进行精细分类，教师仅需点击分类关键词即可快速跳转至对应诗词资源，备课时可对原文进行注释、标重点等操作；提供原文朗读音频，全部诗词、古文均配备专业朗读配音，朗读音频支持关键帧打点标记。
10.多学科课件库：提供涵盖小学语文、数学、英语全部教学章节的不少于80000份的交互式课件。课件支持直接预览并下载，预览时支持拖动课堂活动、形状、几何、文本等元素；下载时课件可同步至教师个人云课件存储空间；课件支持教师在线评分。
四、设备集控运维平台
1.系统采用B/S混合云架构设计，支持在Windows、Linux、Android、IOS等多种操作系统通过网页浏览器登录使用。
2.系统提供多种身份识别方式，支持通过账号登录、手机扫码登录，并提供账号安全登录检测。
3.精准管理：支持根据实际使用场景按照产品类型、建筑物、班级、设备开关机状态分级管理，并可模糊搜索定位管理设备。
4.权限管理：支持根据具体设备、功能菜单进行权限划分，方便根据管理者职能分配管理权限。
5.实时反馈：支持实时查看指令执行状态，并且可监管指令发送日志，对发送失败的指令进行远程重发。
6.批量部署：支持同网段下，只需部署一台设备，即可将同网段下所有设备纳入管控，方便管理者直接向全校设备进行批量管理。
7.支持实时展示所有设备的使用状态及设备运行画面，并可监控单台设备的开机情况、软件使用情况、硬盘使用、内存使用率、设备辅助管理软件版本号、设备ID等数据，便于远程定位及维护设备。
8.基础指令：支持自定义循环周期，执行远程关机、重启、打铃指令；支持远程切换通道、声音模式、图像模式。
9.信息发布：支持远程发送消息通知、文件传输、静默安装软件、倒计时。
10.远程控制：支持远程实时控制设备，可监测设备当前运行界面，并远程操作设备界面，适用于远程维护和修复设备软件问题。
11.冰点还原：支持远程查看所有设备的冰点使用状态，并可针对开机状态下的设备批量修改系统还原点。
12.弹窗拦截：支持后台远程一键开启/关闭弹窗拦截功能，并可针对不良弹窗设置黑白名单，更加精确的拦截。
13.异常消息：支持自动发现设备运行过程中的异常问题，并可远程推送至移动端，便于管理者处理异常。
14.数据分析：支持查看并导出设备使用数据、软件活跃数据、教学应用数据、健康度分析数据。</t>
  </si>
  <si>
    <t>套</t>
  </si>
  <si>
    <t>无线扩音系统</t>
  </si>
  <si>
    <t>1.红外传感器1个
1)传感器输出：75Ω；
2)F型连接器；红外接收频率：2.3Mhz；覆盖水平360°；接收半径为10m（光轴可视直线距离）；
3)可使用红外传感混合器来增加传感器的数量。
2.红外单频点接收器1个
1)红外传感输入：75Ω F型连接器，红外接收频率：2.3Mhz，频率响应：100Hz～10KHz
2)额定输出功率20W，二路音频输出。
3)啸叫抑制开关（啸叫抑制启动指示灯）。
4)▲投标时提供国家级质量监督检验中心第三方检测机构出具的检测报告复印件并加盖生产厂家公章。                                                                                                                                  
3.红外无线话筒1个：
1)水晶控制PLL锁相环路，单一指向性驻极体电容式（ECM）话筒；
2)集话筒和红外发射装置于一体的水滴型话筒。
3)红外线波长；850nm；红外发射频率：2.3Mhz或其他可选3个；频率响应：100Hz～10KHz；
4)静音功能和静音提示灯；1个外接话筒插口，1个外接音频插口，1个充电插口；
5)▲碱性干电池，可连续使用6小时，可充电电池的使用时间视充电电池的容量而定。
4.扬声器1对
1)扬声器类型:全频反射式；
2)输入阻抗:8Ω；
3）额定功率:60W（RMS*1）；
4）声压电平:87dB（1W，1m）；
5）频率响应:120Hz～16kHz；输入端子:推入式导线端子；扬声器:12cm圆锥形扬声器单元；扬声器类型:全频反射式； 
6）浅色表面树脂成型，导音孔设计。</t>
  </si>
  <si>
    <t>展台</t>
  </si>
  <si>
    <t>硬件参数：
1.整机采用三折叠开合式托板，展开后托板尺寸≥A4面积，收起时小巧不占空间，高效利用挂墙面积（提供国家广播电视产品质量监督检验中心所出具的权威检测报告）。
2.▲采用USB高速接口，单根USB线实现供电、高清数据传输需求（提供国家广播电视产品质量监督检验中心所出具的权威检测报告）。
3.采用800W像素自动对焦摄像头，可拍摄A4画幅，为保证亮度均匀，整机自带均光罩LED补光灯，光线不足时可进行亮度补充（提供国家广播电视产品质量监督检验中心所出具的权威检测报告）。
4.▲展台按键采用触摸按键，可实现一键启动展台画面、画面放大、画面缩小、画面旋转、拍照截图等功能，同时也支持在一体机或电脑上进行同样的操作（提供国家广播电视产品质量监督检验中心所出具的权威检测报告）。
5.▲为防止灰尘沾染摄像头，外壳在摄像头部分带保护镜片密封，防护等级达到IP4X级别。（提供国家广播电视产品质量监督检验中心所出具的权威检测报告）
6.为保证兼容性及稳定性，视频展台需与交互智能平板为同一品牌厂家，提供视频展台的3C证书复印件。
软件参数：
1.展台支持画面实时批注，支持对展台画面联同批注内容进行同步缩放、移动，且有多种笔划粗细及颜色供选择（提供国家广播电视产品质量监督检验中心所出具的权威检测报告）。
2.展台具备图像增强功能，可自动裁剪背景并增强文字显示，使文档画面更清晰，且支持图像、文本或动态三种情景模式供选择，适应不同展示内容（提供国家广播电视产品质量监督检验中心所出具的权威检测报告）。
3.支持故障自动检测，在软件无法出现展台拍摄画面时，自动出现检测链接，帮助用户检测“无画面”的原因，并给出引导性解决方案。可判断硬件连接、显卡驱动、摄像头占用、软件版本等问题（提供国家广播电视产品质量监督检验中心所出具的权威检测报告）。
4.支持二维码扫码功能：打开扫一扫功能后，将书本上的二维码放入扫描框内即可自动扫描，并进入系统浏览器获取二维码的链接内容，帮助老师快速获取电子教学资源。</t>
  </si>
  <si>
    <t>激光翻页笔</t>
  </si>
  <si>
    <t xml:space="preserve">基本功能：全屏黑屏,超链接,音量调节        激光类型 : 物理激光                                       激光颜色 : 红光                          射频频率 : 2.4G 遥控距离 : 100米                             充电接口 : 无                                                                      </t>
  </si>
  <si>
    <t>支</t>
  </si>
  <si>
    <t>伸缩教鞭</t>
  </si>
  <si>
    <t>1.2米伸缩教鞭</t>
  </si>
  <si>
    <t>条</t>
  </si>
  <si>
    <t>无线键鼠套装</t>
  </si>
  <si>
    <t>接口：USB
键盘标准：89-108键</t>
  </si>
  <si>
    <t>系统集成</t>
  </si>
  <si>
    <t>六类非屏蔽网线</t>
  </si>
  <si>
    <t>米</t>
  </si>
  <si>
    <t>电源线 RVV2*1.5</t>
  </si>
  <si>
    <t>3米USB延长线</t>
  </si>
  <si>
    <t>音箱线</t>
  </si>
  <si>
    <t>电子班牌</t>
  </si>
  <si>
    <t>智慧电子班牌</t>
  </si>
  <si>
    <t>1.采用不小于21.5英寸横屏式电容显示屏，支持10点触控，屏幕分辨率≥1920*1080，显示比例16:9；屏幕亮度≥500cd/㎡。
2.屏体采用宽温液晶屏，屏体工作温度区间跨度不小于零下20°C-80°C。（提供屏体厂家宽温液晶屏体原厂证明材料复印件并加盖原厂公章）
3.整机采用防水防尘结构设计，适用于学校教室半户外环境，防护等级不低于IP65。
4.整机背部与墙面微距全贴合，背面与平整墙面间隙最大处≤2.5mm，保障教学环境的安全性。
5.整机最大厚度不大于30mm。
6.整机正面覆盖钢化玻璃。
7.整机正面不采用贴膜方式具备防眩光功能
8.可拍摄不低于200W像素的照片，支持不少于10人同时进行人脸识别。可支持学生无卡考勤签到、查看个人课程表、家长留言等个人信息。（需提供具有CNAS资质的第三方检测机构所出具的权威检测报告复印件并加盖厂家公章）
9.整机在逆光（人像处于背景照度≥80000Lux）环境下距离≤0.5m可正常进行人脸识别。
10.整机内置红外补光灯和双目摄像头，能同时打开彩色和黑白照片，具备活体检测功能。（需提供具有CNAS资质的第三方检测机构所出具的权威检测报告复印件并加盖厂家公章）
11.内置高灵敏度的全向麦克风，拾音半径不小于0.5m，支持学生语音留言，留言内容同步发送至家长微信。
12.内置2.0立体声道功放，支持视频及家长留言的音频播放。
13.刷卡器：具有内置IC卡刷卡器，支持14443协议。学生可佩带相应的终端设备完成刷卡签到、查看个人信息等操作。
14.整机具备至少一路RJ45网络接口；具备不少于2路USB 2.0接口。
15.整机采用内置天线设计，无任何天线外露。
16.整机支持外接门禁控制。
17.系统运行内存不低于2GB，存储容量不低于16GB；操作系统版本不低于Android 9.0。
18.整机CPU≥4核，最高主频≥1.9G，操作系统版本不低于Android 9.0。（需提供具有CNAS资质的第三方检测机构所出具的权威检测报告复印件并加盖厂家公章）
19.整机电源采用插墙式电源适配器，适配器无需悬挂，线材上出。
20.支持远程开关机功能，远程唤醒待机功耗≤2W。
21.为保证产品的质量及性能稳定性，投标时需提供生产厂家针对该产品出具的技术参数确认函并加盖厂家公章。</t>
  </si>
  <si>
    <t>智慧班牌管理系统</t>
  </si>
  <si>
    <t>（一）信息发布
1.系统可在后台发布班牌展示信息内容，支持照片、视频、新闻、公告、电子欢迎横幅等类型，内容支持图文混合排版；信息发布具备定向发布功能，可按照全校、班级等层级进行定向信息推送；系统预置不少于10个电子欢迎横幅主题模板。
2.在校园相册发的图片，可同时传到全校班牌和一体机（安装校园信息视窗软件）上展示。（需提供具有CNAS资质的第三方检测机构所出具的权威检测报告复印件并加盖厂家公章）
3.班牌长时间处于无人操作状态下将自动切换至屏幕保护模式，屏保模式下可选择全校、班级相册轮播、置顶已发布公告等多种内容展示。支持对场地信息、班级名称，当前课程名称、任课教师等内容进行超大字体突出显示。
4.系统内置超过200张屏保云图库（如：卫生健康、党建文化、科普知识等），用户可以快速选择需要的云图库作为班牌屏保。
5.支持发布校级重要公告，新增公告内容同步在全校班牌置顶展示。
6.系统内置超过20套公告模板（如家长会通知、寒暑假通知等），用户发布公告时，可快速套用指定模板，提高使用效率。
7.系统内置50+海报模板（如，欢迎模式，卫生健康，校园风采，通知公告等），用户可以根据自己的需要自定义修改背景及文案。同时可以自定义管理海报分类。
8.支持以校级或班级为单位发布事件倒计时，可编辑事件名称和倒计时截止时间，事件剩余时间在班牌实时显示，可同时发布不少于3个事件倒计时。
9.支持发布班级值日安排，可在班牌显示当日对应的值日生名单。
10.支持展示学校所在区域今日及明后两天的天气状况和今日空气质量指数，可详细查看当日PM10、PM2.5、NO2、SO2等常见污染物数据，并根据当前天气状态自动切换对应的主题插图。
11.支持对信息发布进行审核权限管理，可同时设置不少于3位审核人，用户进行信息发布时，需由指定用户审核后才可在设备上展示。
12.支持信息发布IP白名单管理，可将相关管理人员的办公网络IP地址纳入“IP白名单”，白名单外的IP地址无法获取信息发布权限，便于用户进行对外信息发布口径的统筹管理。
（二）课程管理
1.系统提供科目数据库，内置常见学科科目名称，且支持自定义增添科目。
2.支持以电子表格形式快速导入或人工创建课程表，具备单科目快速排课功能，可将某科目在课程表中跨日跨时段快速复制，提高录入效率。
3.管理员可授权班主任自助管理本班课程表。
4.系统支持发布课程作息时间表，可按全校、年级等层级进行分层执行。每天可执行不同的课程作息时间表，便于灵活管理教学作息时间。
5.学生、教师可在班牌查看对应课程表；班牌智能高亮标记显示今日课程及当前进行的课程，便于学生教师查看。
6.提供课程主题功能，预置常见教学科目的主题风格插图，在查看与课程有关的信息时页面自动匹配当前课程的对应插图，插图数量不少于10个；
（三）考勤管理
1.系统提供学生日循环考勤、单次事件考勤、课程考勤等考勤规则模式，可设置考勤事件的名称、起始时间、考勤人员范围。考勤时间段内班牌显示内容自动切换为考勤模式，实时显示应到学生、已到学生的数量及名单。
2.人脸识别考勤功能支持离线识别，无网络环境下班牌仍可以进行人脸识别考勤。（需提供具有CNAS资质的第三方检测机构所出具的权威检测报告复印件并加盖厂家公章）
3.班牌可显示对应场地的历史考勤记录，可按日查看考勤事件的名称、考勤时间、考勤结果，考勤结果按准点、迟到、缺勤、请假等状态分类展示考勤名单，突出标识迟到或缺勤人员。
4.学生考勤结果可自动推送至家长手机端，供家长查看学生考勤信息。支持考勤结束后自动推送考勤结果给管理员、班主任和任课老师，同时老师可设置关闭通知开关。（需提供具有CNAS资质的第三方检测机构所出具的权威检测报告复印件并加盖厂家公章）
5.支持教师授课考勤，教师通过人脸识别或手机扫描所在班级班牌的二维码完成授课考勤。考勤结果支持按日查询，可查看每名教师的打卡时间及考勤状态，总览教师授课出勤准点率等情况。针对指定课程，可设置教师与学生同时进行考勤，也可只对学生或教师单独进行考勤。
6.教师可在手机端修改学生的考勤记录。
7.高级考勤模式支持考勤对象在多个场地中的任意一个场地考勤。
（四）家校互通
1.家长发送留言后，学生所在班级的班牌会显示该学生有新信息提醒，学生刷卡或人脸识别验证后方可查看信息，保护学生隐私。
2.一个学生最多可以绑定4个家长，学生的考勤信息、在校动态、亲情留言均支持和多位家长对应。
3.家长可在手机端查看孩子每日的课程表、考勤报告。
4.支持向家长发送语音、文字和表情包留言，留言信息实时推送至家长微信小程序手机端，并且家长可对留言进行文字回复；支持学生通过个人空间査看家长回复的文字留言。（需提供具有CNAS资质的第三方检测机构所出具的权威检测报告复印件并加盖厂家公章）
5.家长可在手机端发起学生请假请求，可添加照片作为请假凭证。班主任手机端即时收到提醒，班牌同步该学生的请假状态，取消该学生的考勤要求。同时，学生可以在个人空间查看个人请假记录。支持导出电子表格的学生请假列表。
6.教师可在手机端发起学生请假请求，可添加照片作为请假凭证，家长手机端即时收到提醒。同时，学生可以在个人空间查看个人请假记录。
7.支持学生在班牌端发起请假，学生发起请假后，老师和家长可以收到学生的请假通知。老师在手机端审批学生提交的请教条后，家长可以收到学生的已审批请假条通知，学生可以在个人空间查看个人请假记录。
8.手机端APP支持管理员、教师、家长多重身份切换，应用内可直接切换账户角色，无需退出账号重新登录。
9.支持管理系统与学生行为评价软件账号的单点登录、数据互通，教师对学生进行评价后，相应的评价分数会实时同步至班牌。
10.可授权家长在微信端上传学生照片，用于人脸识别。
（五）校园管理
1.系统提供基础信息库，包含教师、班级、学生、场地、一卡通等数据，支持电子表格批量导入或手工导入。提供考试信息库，包含考场号、场地、考试时间、科目等数据，支持电子表格批量导入或手工导入。提供考试信息库，包含考场号、场地、考试时间、科目等数据，支持电子表格批量导入或手工导入。
2.考场模式：班牌显示在进入考试时间段前1小时自动切换至考试预告模式；到达考试时间自动切换至考试模式，展示考场号、场地、考试时间段、科目等信息，考场模式下，学生无法操控班牌，需进行二维码扫描身份验证后才可进行操作。
3.场地预约:老师即可在云班后台发起场地预约。同时班牌端会显示当前场地近两周的预约占用情况。
4.支持自定义德育督导班级评分标准，设定全校评价维度，督导教师可通过扫描班牌显示的班级专属二维码对班级进行评分，可按日、周、月查看班级总分，可以柱状图查看各评价维度的分数。
5.班牌可展示过去一周、一月的本班评分名次，及全校前三名的光荣班级，激励学生自觉维护班级冗余，提升学生综合素质。
6.可批量为班级颁发具备有效期限的流动红旗，获奖班级班牌界面使用荣誉班级专用主题风格，提升班级荣誉感，激励其他班级。
7.班牌可连接对应场地内的多个网络摄像头或录播设备，在班牌即可查看教室内的上课画面，实现电子可视化巡课，避免进班巡课影响教学秩序；可在单个班牌查看全校所有部署可视化巡课系统的课堂画面。
8.班牌巡课具备权限管理功能，需用户扫码验证教师后，方可使用该功能，避免无关人士使用。
9.巡课界面下，当一段时间处于无人操作状态，班牌将自动退出巡课模式返回首页；
10.管理系统与学生行为评价软件数据接口无缝对接，实现账号的单点登录、数据互通，教师对学生进行评价后，相应的评价分数会实时同步至班牌。
11.支持班级名称自动更新，学年结束后管理员可一键升级全校班牌的班级名称，如“一年级一班”自动升级为“二年级一班”，管理员也可一键将毕业年级升级为毕业班。
12.班牌投票：支持老师在手机端发布投票到班牌，然后学生可以在班牌端刷脸或刷卡进行投票表决</t>
  </si>
  <si>
    <t>广东省潮州供水枢纽拦河闸、船闸机电控制设备改造项目</t>
  </si>
  <si>
    <t>项目名称</t>
  </si>
  <si>
    <t>金额（元）</t>
  </si>
  <si>
    <t>一</t>
  </si>
  <si>
    <t>建筑工程费</t>
  </si>
  <si>
    <t>生产调度控制中心装修改造</t>
  </si>
  <si>
    <t>改造东溪拦河闸配电房</t>
  </si>
  <si>
    <t>新建西溪拦河闸配电房</t>
  </si>
  <si>
    <t>船闸一次配电房隔离出二次设备室</t>
  </si>
  <si>
    <t>二</t>
  </si>
  <si>
    <t>机电设备及安装工程</t>
  </si>
  <si>
    <t>东溪坝区设备及安装工程</t>
  </si>
  <si>
    <t>10kV设备</t>
  </si>
  <si>
    <t>0.4kV设备</t>
  </si>
  <si>
    <t>配电房设备</t>
  </si>
  <si>
    <t>接地设备</t>
  </si>
  <si>
    <t>配电房照明设施</t>
  </si>
  <si>
    <t>电缆敷设设施</t>
  </si>
  <si>
    <t>西溪坝区设备及安装工程</t>
  </si>
  <si>
    <t>公用设备及安装工程</t>
  </si>
  <si>
    <t>通风系统</t>
  </si>
  <si>
    <t>信息管理系统</t>
  </si>
  <si>
    <t>接地系统</t>
  </si>
  <si>
    <t>照明设施(灯具等)</t>
  </si>
  <si>
    <t>暖通系统</t>
  </si>
  <si>
    <t>消防设备</t>
  </si>
  <si>
    <t>三</t>
  </si>
  <si>
    <t>施工临时工程</t>
  </si>
  <si>
    <t>安全生产措施费</t>
  </si>
  <si>
    <t>其他临时工程费</t>
  </si>
  <si>
    <t>四</t>
  </si>
  <si>
    <t>专项工程（接入系统）</t>
  </si>
  <si>
    <t>合计</t>
  </si>
  <si>
    <t>备注：以上报价含税费、运输、搬运、辅材及安装调试费、质保期不少于1年等相关费用</t>
  </si>
  <si>
    <t>建筑工程</t>
  </si>
  <si>
    <t>单价（元）</t>
  </si>
  <si>
    <t>总价（元）</t>
  </si>
  <si>
    <t xml:space="preserve"> </t>
  </si>
  <si>
    <t>第一部分 建筑工程</t>
  </si>
  <si>
    <t>（一）</t>
  </si>
  <si>
    <t>拆除砖砌墙体</t>
  </si>
  <si>
    <t>m3</t>
  </si>
  <si>
    <t>拆除单扇门</t>
  </si>
  <si>
    <t>扇</t>
  </si>
  <si>
    <t>拆除料外运（弃渣15km）</t>
  </si>
  <si>
    <t>砖墙（180厚灰砂砖）</t>
  </si>
  <si>
    <t>新增隔墙，轻钢龙骨表面钉双层石膏板2×12mm+75mm（填岩棉，容重100kg/m3）+2×12mm）</t>
  </si>
  <si>
    <t>m2</t>
  </si>
  <si>
    <t>新增电动平开玻璃门（带吊轨）</t>
  </si>
  <si>
    <t>钢化玻璃门（3000×2100mm×12mm；1990mm×3300mm×12mm）</t>
  </si>
  <si>
    <t>玻璃门过梁钢筋制安</t>
  </si>
  <si>
    <t>t</t>
  </si>
  <si>
    <t>玻璃门过梁C30混凝土</t>
  </si>
  <si>
    <t>玻璃门过梁模板</t>
  </si>
  <si>
    <t>拆除带龙骨的石膏装饰板吊顶</t>
  </si>
  <si>
    <t>顶棚
1、天面平整处理，刷防尘漆一遍
2、配套金属龙骨，铝合金板（600*600）</t>
  </si>
  <si>
    <t>块材地面
1、素水泥浆结合层一道
2、20厚1:2水泥砂浆找平
3、2厚聚氨酯防水涂料
4、面批1:3水泥砂浆30厚，纯水泥浆坐砌：8厚米色抛光砖（600*600）</t>
  </si>
  <si>
    <t>防静电陶瓷-金属复合活动地板（600×600mm，3mm厚）1、原室内地砖
2、配套金属龙骨
3、30mm厚防静电陶瓷-金属复合活动地板（600×600×140）</t>
  </si>
  <si>
    <t>石材地面
1、铲除原地砖到结构面层
2、80厚C15混凝土
3、素水泥浆一遍
4、30厚1:3干硬性水泥砂浆
5、20厚大理石板铺实压平，水泥浆擦缝：中国红色大理石砖（800*800）</t>
  </si>
  <si>
    <t>纸面石膏板内墙
1、铲除原内墙面层
2、刷素水泥浆一遍（内掺水重3~5%的白乳胶）
3、15厚1:3水泥砂浆找平（面刷防尘漆两遍）
4、金属龙骨
5、纸面石膏板
6、满刮腻子，砂纸磨平
7、刷或滚底漆二道（底漆同面漆）
8、白色无机涂料二道</t>
  </si>
  <si>
    <r>
      <rPr>
        <sz val="12"/>
        <color indexed="8"/>
        <rFont val="宋体"/>
        <charset val="134"/>
      </rPr>
      <t>涂料</t>
    </r>
    <r>
      <rPr>
        <sz val="12"/>
        <color indexed="8"/>
        <rFont val="宋体"/>
        <charset val="134"/>
      </rPr>
      <t xml:space="preserve">
1、铲除原内墙
2、刷素水泥浆一遍（内掺水重3~5%的白乳胶
3、15厚1:3水泥砂浆找平
4、2厚防水涂料
5、满刮腻子，砂纸磨平
6、刷或滚底漆二道（底漆同面漆）
7、白色无机涂料二道</t>
    </r>
  </si>
  <si>
    <t>面砖踢脚线
1、17厚1:3水泥砂浆
2、3厚1:1水泥砂浆加水重20%建筑胶镶贴
3、8厚面砖</t>
  </si>
  <si>
    <t>封窗砖墙（120厚灰砂砖）</t>
  </si>
  <si>
    <t>C20素混凝土台阶</t>
  </si>
  <si>
    <t>钢化玻璃雨棚</t>
  </si>
  <si>
    <t>拆除部分铝合金窗</t>
  </si>
  <si>
    <t>樘</t>
  </si>
  <si>
    <t>铝合金窗（90系列铝合金推拉窗，银色铝窗，型材壁厚不小于1.8mm，6mm厚玻璃）</t>
  </si>
  <si>
    <t>防水围堰</t>
  </si>
  <si>
    <t>m</t>
  </si>
  <si>
    <t>（二）</t>
  </si>
  <si>
    <t>高压开关柜室 铲除原地面</t>
  </si>
  <si>
    <t>高压开关柜室 地面装修（1.20厚1:2水泥砂浆找平；2.2mm厚聚氨酯防水涂料；3.面批1:3水泥砂浆30厚，纯水泥浆坐砌米色耐磨砖（600mm×600mm））</t>
  </si>
  <si>
    <t>高压开关柜室 铲除内墙面</t>
  </si>
  <si>
    <t>高压开关柜室 内墙面装修（1.刷素水泥浆一道（内掺水重5%的白乳胶）；2.15厚1:3水泥砂浆打底扫毛；3.5厚1:2水泥砂浆压光；4.满刮腻子，砂纸磨平；5.刷底漆二道（底漆同面漆）；6.白色无机涂料二道）</t>
  </si>
  <si>
    <t>高压开关柜室 铲除天花</t>
  </si>
  <si>
    <t>高压开关柜室 天花装修（1.批15mm厚水泥砂浆；2.5厚1:2水泥砂浆压光；3.2厚耐水腻子，砂纸磨平；4.刷或滚底漆二道（底漆同面漆）；5.扫白色无机涂料两遍）</t>
  </si>
  <si>
    <t>高压开关柜室 踢脚线（1.15厚1:3水泥砂浆；2.3厚纯水泥浆结合层，10厚深灰色耐磨砖（600*100），纯水泥浆擦缝）</t>
  </si>
  <si>
    <t>低压柜及站用变压器室 铲除原地面</t>
  </si>
  <si>
    <t>低压柜及站用变压器室 地面装修（1.20厚1:2水泥砂浆找平；2.2mm厚聚氨酯防水涂料；3.面批1:3水泥砂浆30厚，纯水泥浆坐砌米色耐磨砖（600mm×600mm））</t>
  </si>
  <si>
    <t>低压柜及站用变压器室 铲除内墙面</t>
  </si>
  <si>
    <t>低压柜及站用变压器室 内墙面装修（1.刷素水泥浆一道（内掺水重5%的白乳胶）；2.15厚1:3水泥砂浆打底扫毛；3.5厚1:2水泥砂浆压光；4.满刮腻子，砂纸磨平；5.刷底漆二道（底漆同面漆）；6.白色无机涂料二道）</t>
  </si>
  <si>
    <t>低压柜及站用变压器室 铲除天花</t>
  </si>
  <si>
    <t>低压柜及站用变压器室 天花装修（1.批15mm厚水泥砂浆；2.5厚1:2水泥砂浆压光；3.2厚耐水腻子，砂纸磨平；4.刷或滚底漆二道（底漆同面漆）；5.扫白色无机涂料两遍）</t>
  </si>
  <si>
    <t>低压柜及站用变压器室 踢脚线（1.15厚1:3水泥砂浆；2.3厚纯水泥浆结合层，10厚深灰色耐磨砖（600*100），纯水泥浆擦缝）</t>
  </si>
  <si>
    <t>低压柜及站用变压器室 彩钢板雨棚（含钢梁和锚固构件）</t>
  </si>
  <si>
    <t>低压柜及站用变压器室 C25混凝土基础</t>
  </si>
  <si>
    <t>电缆沟土方开挖</t>
  </si>
  <si>
    <t>电缆沟C25混凝土</t>
  </si>
  <si>
    <t>预制C25混凝土盖板 厚12cm</t>
  </si>
  <si>
    <t>电缆沟钢筋</t>
  </si>
  <si>
    <t>钢模板</t>
  </si>
  <si>
    <t xml:space="preserve">（三） </t>
  </si>
  <si>
    <t>新建配电房（含土建结构及装修）</t>
  </si>
  <si>
    <t>C30灌注桩（桩径800mm）</t>
  </si>
  <si>
    <t>桩钢筋笼制安</t>
  </si>
  <si>
    <t>电缆沟钢筋制安</t>
  </si>
  <si>
    <t>电缆手井土方开挖</t>
  </si>
  <si>
    <t>电缆手井C25混凝土</t>
  </si>
  <si>
    <t>电缆手井钢筋制安</t>
  </si>
  <si>
    <t xml:space="preserve">（四） </t>
  </si>
  <si>
    <t>新建墙体</t>
  </si>
  <si>
    <t>墙面防水/防潮处理</t>
  </si>
  <si>
    <t>单面彩钢板（龙骨中间填充隔音棉 0.6mm厚）</t>
  </si>
  <si>
    <t>墙面轻钢龙骨安装架及配件</t>
  </si>
  <si>
    <t>墙面刮腻子批灰、无机涂料饰面</t>
  </si>
  <si>
    <t>防火钢门（1500×2300mm）</t>
  </si>
  <si>
    <t>天花吊顶轻钢龙骨及配件</t>
  </si>
  <si>
    <t>铝合金微孔板（0.8mm厚；含25mm保温岩棉）</t>
  </si>
  <si>
    <t>地面平整处理</t>
  </si>
  <si>
    <t>防静电陶瓷-金属复合活动地板（600×600mm，3mm厚）</t>
  </si>
  <si>
    <t>防静电台阶</t>
  </si>
  <si>
    <t>个</t>
  </si>
  <si>
    <t>第二部分 机电设备及安装工程</t>
  </si>
  <si>
    <t>一 东溪坝区设备及安装工程</t>
  </si>
  <si>
    <t>一） 10kV设备</t>
  </si>
  <si>
    <t>干式变压器（SC18-250/10kV，250kVA, Dyn11，10±5%/0.4kV，Ud%=4，带IP3X以上金属保护外壳）</t>
  </si>
  <si>
    <t>10kV高压开关柜（KYN28A-12型，内装：负荷开关 630A/20kA 1台、电流互感器1组、电压互感器1组、避雷器17kV/45kV 1组）</t>
  </si>
  <si>
    <t>面</t>
  </si>
  <si>
    <t>10kV高压开关柜（KYN28A-12型，内装：负荷开关 630A/20kA 1台、高压熔断器 12kV/25A  1组、电流互感器1组）</t>
  </si>
  <si>
    <t>10kV高压开关柜（KYN28A-12型，PT柜，内装：电压互感器1组、熔断器1组，避雷器17kV/45kV  1组）</t>
  </si>
  <si>
    <t>高压电缆（YJV22-3×185，8.7/15kV 含户内型高压电缆终端）</t>
  </si>
  <si>
    <t>km</t>
  </si>
  <si>
    <t>10KV电气设备调试</t>
  </si>
  <si>
    <t>系统</t>
  </si>
  <si>
    <t>二）0.4kV设备</t>
  </si>
  <si>
    <t>0.4kV厂用配电盘（MNS型，内装：框架断路器 630A/50kA  1台、电流互感器 1组、低压避雷器 1组）</t>
  </si>
  <si>
    <t>0.4kV厂用配电盘（MNS型，内装：框架断路器 800A/50kA  1台、电流互感器 1组）</t>
  </si>
  <si>
    <t>0.4kV厂用配电盘（MNS型，内装塑壳断路器20～25个）</t>
  </si>
  <si>
    <t>0.4kV无功补偿装置（补偿容量75kVar）</t>
  </si>
  <si>
    <t>0.4kV铜母排（630A）</t>
  </si>
  <si>
    <t>动力检修电源箱</t>
  </si>
  <si>
    <t>双电源自动切换箱（内含一套双电源切换装置 0.4kV  In=125A）</t>
  </si>
  <si>
    <t>双电源切换箱（内含一套双电源切换装置 0.4kV  In=80A）</t>
  </si>
  <si>
    <t>双电源切换箱（内含一套双电源切换装置 0.4kV  In=50A）</t>
  </si>
  <si>
    <t>双电源自动切换装置（0.4kV  In=100A）</t>
  </si>
  <si>
    <t>低压电缆（ZR-YJV22-3x240+1x120 0.6/1kV 含户内型低压电缆终端）</t>
  </si>
  <si>
    <t>低压电缆（VV22-3x70+1x35  0.6/1kV）</t>
  </si>
  <si>
    <t>低压电缆（VV22-3x50+1x25  0.6/1kV）</t>
  </si>
  <si>
    <t>低压电缆（VV22-3x35+1x16  0.6/1kV）</t>
  </si>
  <si>
    <t>低压电缆（VV22-3x16  0.6/1kV）</t>
  </si>
  <si>
    <t>低压电缆（VV22-4x16  0.6/1kV）</t>
  </si>
  <si>
    <t>低压电缆（VV22-3x10+1x6 0.6/1kV）</t>
  </si>
  <si>
    <t>低压电缆(VV22系列，截面4mm2～10mm2 0.6/1kV)</t>
  </si>
  <si>
    <t>1KV电气设备调试</t>
  </si>
  <si>
    <t>三）配电房设备</t>
  </si>
  <si>
    <t>配电房远程I/O箱 含：远程I/O模块，DI64，DO32，AI32，AO16对开关状态电量进行监测</t>
  </si>
  <si>
    <t>控制箱调试</t>
  </si>
  <si>
    <t>四）接地设备</t>
  </si>
  <si>
    <t>接地镀锌扁钢 50×5</t>
  </si>
  <si>
    <t>接地圆钢 Φ18</t>
  </si>
  <si>
    <t>接地网系统调试</t>
  </si>
  <si>
    <t>五）配电房照明设施</t>
  </si>
  <si>
    <t>照明设备</t>
  </si>
  <si>
    <t>六）电缆敷设设施</t>
  </si>
  <si>
    <t>镀锌线槽 50x100</t>
  </si>
  <si>
    <t>镀锌线槽 200x100</t>
  </si>
  <si>
    <t>镀锌钢管 DN50</t>
  </si>
  <si>
    <t>镀锌钢管 DN100</t>
  </si>
  <si>
    <t>镀锌钢管 DN150</t>
  </si>
  <si>
    <t>镀锌梯级式直通桥架 400x100mm</t>
  </si>
  <si>
    <t>防火隔板 400x5mm</t>
  </si>
  <si>
    <t>二 西溪坝区设备及安装工程</t>
  </si>
  <si>
    <t>高压电缆（YJV22-3×185，8.7/15kV 含户内外高压电缆终端）</t>
  </si>
  <si>
    <t>移动柴油发电机组（300kW/375kVA，0.4kV 环保型）</t>
  </si>
  <si>
    <t>双电源自动切换柜（内含一套双电源切换装置 0.4kV  In=200A）</t>
  </si>
  <si>
    <t>双电源自动切换开关（0.4kV  In=100A）</t>
  </si>
  <si>
    <t>低压电缆（VV22-3x120+1x70 0.6/1kV）</t>
  </si>
  <si>
    <t>低压电缆 VV22系列，截面4mm2～10mm2 0.6/1kV</t>
  </si>
  <si>
    <t>三 公用设备及安装工程</t>
  </si>
  <si>
    <t>一)通风系统</t>
  </si>
  <si>
    <t>工业空调强电布线(ZR-YJV-4×10mm2＋1×6mm2)</t>
  </si>
  <si>
    <t>照明主线（ZR-YJV-5×6mm2）</t>
  </si>
  <si>
    <t>二)信息管理系统</t>
  </si>
  <si>
    <t>生产控制区（安全I区）应用服务器（CPU：英特尔至强银牌4316（20C,150W,2.3GHz）*2；内存:128G;硬盘:600GB 10k SAS*2；RAID卡：独立2G RAID卡；网口数量:4个千兆网口;电源及附件:冗余电源 ;）</t>
  </si>
  <si>
    <t>生产控制区（安全I区）数据服务器（CPU：英特尔至强银牌4316（20C,150W,2.3GHz）*2；内存:128G；硬盘:600GB 10k SAS*2；RAID卡：独立2GRAID卡；网口数量:4个千兆网口;电源及附件:冗余电源 ;）</t>
  </si>
  <si>
    <t>生产控制区（安全I区）数据服务器 保护性拆除</t>
  </si>
  <si>
    <t>生产控制区（安全I区）磁盘阵列（双控32G缓存，HBA卡，含4个16G FC口，配置：含多路径、快照，卷复制，自动精简、QoS、Draid功能，;每控标配4个千兆网卡、2个SAS接口，2个BBU+Flash模块，1.2TSAS10K*12）</t>
  </si>
  <si>
    <t>生产控制区（安全I区）通信服务器（CPU：英特尔至强银牌4316（20C,150W,2.3GHz）*2；内存:64G;硬盘:600GB 10k SAS*2；RAID卡：独立2GRAID卡；网口数量:4个千兆网口;电源及附件:冗余电源 ;）</t>
  </si>
  <si>
    <t>生产控制区（安全I区）拦河闸、船闸操作员工作站（CPU：英特尔至强银牌4316（20C,150W,2.3GHz）*2；内存:64G;硬盘:2TB SATA*1；显卡：P400；网口数量:2个千兆网口;电源及附件：冗余电源；键盘、鼠标）</t>
  </si>
  <si>
    <t>生产控制区（安全I区）船闸操作员工作站（CPU：英特尔至强银牌4316（20C,150W,2.3GHz）*2；内存:64G;硬盘:2TB SATA*1；显卡：P400；网口数量:2个千兆网口;电源及附件：冗余电源；键盘、鼠标）</t>
  </si>
  <si>
    <t>生产控制区（安全I区）船闸操作员工作站 保护性拆除</t>
  </si>
  <si>
    <t>生产控制区（安全I区）鱼闸操作员站（CPU：英特尔至强银牌4316（20C,150W,2.3GHz）*2；内存:64G;硬盘:2TB SATA*1；显卡：P400；网口数量:2个千兆网口;电源及附件：冗余电源；键盘、鼠标）</t>
  </si>
  <si>
    <t>生产控制区（安全I区）工程师、培训工作站（CPU：英特尔至强银牌4316（20C,150W,2.3GHz）*2；内存:64G;硬盘:2TB SATA*1；显卡：P400；网口数量:2个千兆网口;电源及附件：冗余电源；键盘、鼠标）</t>
  </si>
  <si>
    <t>生产控制区（安全I区）27寸IPS液晶显示器</t>
  </si>
  <si>
    <t>生产控制区（安全I区）对时装置（北斗/GPS双时钟同步）</t>
  </si>
  <si>
    <t>生产控制区（安全I区）服务器柜（标准服务器柜，含KVM(17寸液晶)、PDU等）</t>
  </si>
  <si>
    <t>船闸中控室  LCD液晶拼接显示屏
1、工业级面板：采用工业级面板，适合7*24小时连续工作，使用寿命不低于5000小时；
2、安装方式：积木式、壁挂式、前维护等多种方式；
3、电磁辐射：金属外壳，防辐射、防磁场、防强电场干扰；
4、分辨率：1920*1080；亮度：700cd/m2；（含显示软件）</t>
  </si>
  <si>
    <t>船闸中控室  液晶单元支架（壁挂/落地式设计，由主架、附架及连接配件组成，全部钢材构架，主架起支撑、稳固作用，附架起安装、固定、维护作用）</t>
  </si>
  <si>
    <t>船闸中控室  线缆及相关附件</t>
  </si>
  <si>
    <t>船闸中控室  多屏拼接处理器（板卡插拔式设计，4路DVI\HDMI\VGA输入(待定)，4路HDMI输出；含软件）</t>
  </si>
  <si>
    <t>原有船闸中控室LED显示系统拆除</t>
  </si>
  <si>
    <t>生产控制区（安全I区）国产化操作系统软件</t>
  </si>
  <si>
    <t>生产控制区（安全I区）国产化数据库软件</t>
  </si>
  <si>
    <t>生产控制区（安全I区）国产化一体化平台软件（含系统模型建立与管理；实时数据管理与服务；历史数据管理与服务；权限管理与服务；报表与图形管理与服务；报警与控制管理与服务；文件管理与服务；网络管理与服务；数据同步；系统监视与进程管理；数据接口；通用计算框架；国密系统调用接口）</t>
  </si>
  <si>
    <t>生产控制区（安全I区）国产化综合自动化应用系统软件（含集控应用；数据采集；数据处理；脚本计算；数据库测点组态配置；人机界面；实时数据库；历史数据库；控制与调节；事件及报警；报表编辑与组态；控制方式及权限；系统统一组态配置；系统日志管理；系统进程管理；系统资源监视；系统自诊断与自恢复；系统用户管理；系统对时功能；通讯驱动；鱼道过鱼设施控制）</t>
  </si>
  <si>
    <t>生产控制区（安全I区）船闸原系统数据导入（现有系统数据导出，并导入至改造后 新系统，可查询统计历史数据）</t>
  </si>
  <si>
    <t>生产控制区（安全I区）工业电视系统联动</t>
  </si>
  <si>
    <t>信息管理区（安全III区）调度收费服务器（CPU：英特尔至强银牌4316（20C,150W,2.3GHz）*2；内存:128G;硬盘:600GB 10k SAS*2；RAID卡：独立2GRAID卡；网口数量:4个千兆网口;电源及附件:冗余电源 ;）</t>
  </si>
  <si>
    <t>信息管理区（安全III区）通信及数据服务器（CPU：英特尔至强银牌4316（20C,150W,2.3GHz）*2；内存:128G;硬盘:600GB 10k SAS*2；RAID卡：独立2GRAID卡；网口数量:4个千兆网口;电源及附件:冗余电源 ;）</t>
  </si>
  <si>
    <t>信息管理区（安全III区）船闸调度收费工作站（（CPU：英特尔至强银牌4316（20C,150W,2.3GHz）*2；内存:64G;硬盘:2TB SATA*1；显卡：P400；网口数量:2个千兆网口;电源及附件：冗余电源；键盘、鼠标））</t>
  </si>
  <si>
    <t>信息管理区（安全III区）船闸调度收费工作站 保护性拆除</t>
  </si>
  <si>
    <t>信息管理区（安全III区）27寸IPS液晶显示器</t>
  </si>
  <si>
    <t>信息管理区（安全III区）服务器柜（标准服务器柜，含KVM、PDU等）</t>
  </si>
  <si>
    <t>可视化互动对讲系统服务器（主板：华硕H310T主板；硬盘：1TB-SATA接口 内存：内存：DDR4 4G(网卡：双网卡；CPU：CPU-Intel-I3（双核/四线程）系统音频信号灵敏度：MIC IN：280mV；系统音频信号信噪比：LINE OUT85dB；系统音频信号标准输出电平：0dBV；系统音频信号失真度：1KHz ＜0.5%；输入电源：DC 19V；功耗：150W含软件）</t>
  </si>
  <si>
    <t>可视对讲管理主机（显示屏：11.6英寸高清显示屏，电容式多点触摸；显示屏分辨率：1920*1080；网口：标准RJ45接口；传输速率：10M/100M/1000Mbps；支持协议：TCP/IP、UDP、IGMP、RTSP、RTMP、ONVIF；天线接口：支持2.4G/5GWiFi、支持蓝牙含软件）</t>
  </si>
  <si>
    <t>可视对讲终端（网口：标准RJ45接口；传输速率：10/100Mbps；支持协议：TCP/IP、UDP、IGMP、RTP；16口千兆非网管交换机含软件）</t>
  </si>
  <si>
    <t>信息管理区（安全III区）国产化操作系统软件</t>
  </si>
  <si>
    <t>信息管理区（安全III区）国产化数据库软件</t>
  </si>
  <si>
    <t>信息管理区（安全III区）常规收费调度（船舶注册、船舶登记、船舶缴费、船舶调度、特殊业务、交接班管理、船舶库管理、稽查、报表统计、票据管理、系统管理）</t>
  </si>
  <si>
    <t>信息管理区（安全III区）船闸收费调度原系统数据库数据导入（现有系统数据导出，并导入至改造后新系统，可查询统计历史数据）</t>
  </si>
  <si>
    <t>一体化平台生产控制区核心交换机（三层，支持环网，8千兆光、24电，带路由器）</t>
  </si>
  <si>
    <t>一体化平台信息管理区核心交换机（三层，8千兆光、24电，带路由器）</t>
  </si>
  <si>
    <t>船闸中控室生产控制区接入交换机（4光12电，千兆，支持POE）</t>
  </si>
  <si>
    <t>网络设备保护拆除</t>
  </si>
  <si>
    <t>其他网络设备保护拆除</t>
  </si>
  <si>
    <t>计算机柜（标准机柜）</t>
  </si>
  <si>
    <t>网络柜（其中1面兼顾安装视频和广播设备）</t>
  </si>
  <si>
    <t>工业防火墙（千兆光口2个，千兆电口8个；扩展插槽2个；内置两对BYPASS；双电源，高度1U，无风扇；应用在工业控制层级间隔离以及各层区域间隔离，能够对 SCADA、DCS、PLC 等工业控制系统进行有效的安全保护。支持 OPC、Modbus、IEC104、IEC61850/MMS 等工业协议的精确识别以及协议内容深度解析过滤）</t>
  </si>
  <si>
    <t>工业监测审计（千兆光口2个，千兆电口8个；扩展插槽2个；双电源，高度1U；支持 Modbus、S7、IEC104、IEC61850-MMS、GOOSE、SV、OPC、EtherNet/IP、DNP3、FINS等等工业协议深度解析，提供协议格式校验和状态校验功能，结合工控安全深度规则，可以有效检测包含工控畸形数据包、工控异常指令、工控恶意篡改、工控扫描刺探、工控关键事件等等工控安全事件）</t>
  </si>
  <si>
    <t>工控漏洞扫描（千兆电口6个，双电源，标准1U机架式，2个扩展插槽；能够对工控网络环境中的工控设备、安全设备、网络设备、终端主机、服务器等进行自动检测，发现存在漏洞；工控漏洞库升级服务3年，通用漏洞升级服务3年）</t>
  </si>
  <si>
    <t>工控主机安全卫士系统（基于“白名单”技术开发的工业主机安全防护软件，保证只有经过认证的软件和进程才可以运行，其他病毒、木马、违规软件都被阻止；完善相应的加固策略，提升安全级别，实现工控主机从启动、加载、运行等过程全生命周期的安全防护；主机进程及主机接口状态监控，阻止恶意程序运行及未授权主机接口设备的使用，软件支持Windows、Linux和Unix操作系统）</t>
  </si>
  <si>
    <t>工控日志审计（千兆电口6个；冗余电源；扩展槽2个；内存16G，硬盘容量2T；事件处理能力2000EPS；日志处理能力4000条/秒、日志存储能力3.4亿条/天；1U机架式。
2、支持采集工控防火墙、工控监测审计、工控漏扫等工控安全产品，支持采集PLC、RTU等工控设备，支持采集操作站、工作站等终端主机等相关日志）</t>
  </si>
  <si>
    <t>测评服务（等级保护定级备案、等级保护差距分析、等级保护整改建议方案、等级保护整改实施、等级保护测评、等级保护检查）</t>
  </si>
  <si>
    <t>次</t>
  </si>
  <si>
    <t>正反向物理隔离装置（具有2个10/100/1000M接口(内网)，2个10/100/1000M接口(外网)；1 个 10/100/1000M 双机热备接口；1 个 10/100/1000M 管理配置接口；数据包有效网络吞吐率 452Mbps（100 条安全策略，1024 字节报文长度）；数据转发延时≤10 ms；满负荷数据包丢弃率为 0%；返回确认报文长度≤1bit；）</t>
  </si>
  <si>
    <t>船闸/鱼闸现地系统 上闸首LCU控制柜（含PLC、触摸屏、交换机等主要硬件（PLC主站，双机双网配置，DI64，DO32，AI8，AO4；现地交换机2台，工业级，4光4电）；动力回路硬件设备（含动力回路设备，配套启动主电机22kW*2台）；包括断路器*1（400V，100A）；软启*2（45kW级），接触器*2（45kW）等）；控制柜柜体（800*600*2200(宽/深/高)，含Weidmuller开关电源、继电器、Phoenix端子等，柜体成套组装）；PLC软件程序开发；触摸屏软件程序开发；控制柜集成调试；台式UPS电源）</t>
  </si>
  <si>
    <t>船闸/鱼闸现地系统 上闸首LCU控制柜保护性拆除</t>
  </si>
  <si>
    <t>船闸/鱼闸现地系统 下闸首LCU控制柜（含PLC、触摸屏、交换机等主要硬件（远程IO子站，DI64，DO32，AI8，AO4；现地交换机2台，工业级，4光4电）；动力回路硬件设备（含动力回路设备，配套启动主电机22kW*2台）；包括断路器*1（400V，100A）；软启*2（45kW级），接触器*2（45kW））；控制柜柜体（800*600*2200（宽/深/高），含Weidmuller开关电源、继电器、Phoenix端子、避雷器等，柜体成套组装）；PLC软件程序开发；触摸屏软件程序开发；控制柜集成调试；台式UPS电源）</t>
  </si>
  <si>
    <t>船闸/鱼闸现地系统 下闸首LCU控制柜保护性拆除</t>
  </si>
  <si>
    <t>船闸/鱼闸现地系统 公用LCU控制柜（含PLC、触摸屏、交换机等主要硬件（PLC主站，双机双网配置，现地交换机2台，工业级，4光4电；含现地控制设备，包括鱼闸模式，DI64，DO128，AI16）；控制柜柜体（800*600*2200（宽/深/高），含Weidmuller开关电源、继电器、Phoenix端子、避雷器等，柜体成套组装）；PLC软件程序开发；触摸屏软件程序开发；控制柜集成调试）</t>
  </si>
  <si>
    <t>船闸/鱼闸现地系统 公用LCU控制柜保护性拆除</t>
  </si>
  <si>
    <t>船闸机房现地系统 模块化UPS电源（5kVA，备用时间1小时）</t>
  </si>
  <si>
    <t>船闸机房现地系统 模块化UPS电源保护性拆除</t>
  </si>
  <si>
    <t>上下游收费站 台式UPS电源（2kVA，备用时间1小时）</t>
  </si>
  <si>
    <t>船闸/鱼闸现地系统 机械式开度仪</t>
  </si>
  <si>
    <t>电量变送器（每套配置如下：(1)三相电流变送器双路4～20mA输出*2(2)三相电压变送器双路4～20mA输出）</t>
  </si>
  <si>
    <t>电量变送器保护性拆除</t>
  </si>
  <si>
    <t>拦河闸现地系统设备 闸门LCU控制柜（含PLC、触摸屏、交换机等主要硬件（PLC主站，单机双网配置，DI64，DO32，AI8，AO4；现地交换机2台，工业级，4光4电）；控制柜柜体（800*600*2200（宽/深/高），含Weidmuller开关电源、继电器、Phoenix端子、避雷器等，柜体成套组装）；PLC软件程序开发；触摸屏软件程序开发；控制柜集成调试）</t>
  </si>
  <si>
    <t>拦河闸现地系统设备 闸门LCU控制柜保护性拆除</t>
  </si>
  <si>
    <t>拦河闸现地系统设备 网络设备保护拆除</t>
  </si>
  <si>
    <t>拦河闸现地系统设备 闸门启动柜（含动力回路硬件设备（含动力回路设备，配套启动主电机15kW*2台,减速电机*2，抱闸电机*2（不含电机本身）；包括断路器*1（400V，100A）；软启*1（45kW级），接触器*2（45kW）,接触器（120W）*2）；动力柜柜体（800*600*2200（宽/深/高），含辅助电源、继电器、Phoenix端子等，柜体成套组装）动力柜集成调试）</t>
  </si>
  <si>
    <t>拦河闸现地系统设备 闸门启动柜保护性拆除</t>
  </si>
  <si>
    <t>拦河闸现地系统设备 开度编码器（旋转编码器及主令开关）</t>
  </si>
  <si>
    <t>拦河闸现地系统设备 闸门开度荷载仪</t>
  </si>
  <si>
    <t>拦河闸现地系统设备 雷达式液位计（含配件）</t>
  </si>
  <si>
    <t>拦河闸现地系统设备 台式UPS电源（2kVA，备用时间1小时）</t>
  </si>
  <si>
    <t>工业电视系统 180全景网络高清智能球机（1600万180°全景网络室外高清智能球机，支持POE供电）</t>
  </si>
  <si>
    <t>工业电视系统 黑光球型摄像机（400万像素黑光系列8寸混合补光网络高清高速智能球机，支持POE供电）</t>
  </si>
  <si>
    <t>工业电视系统 越界警戒智能球型摄像机（400万像素7寸混合补光网络高清智能球机,支持POE供电）</t>
  </si>
  <si>
    <t>工业电视系统 智能球型摄像机（400万像素7寸红外网络高清高速智能球机，支持POE供电）</t>
  </si>
  <si>
    <t>工业电视系统 安装支架、机箱及配件</t>
  </si>
  <si>
    <t>工业电视系统 二合一防雷器</t>
  </si>
  <si>
    <t>工业电视系统 光电转换器</t>
  </si>
  <si>
    <t>工业电视系统 解码器</t>
  </si>
  <si>
    <t>工业电视系统 视频存储服务器（64路，含硬盘10T*20）</t>
  </si>
  <si>
    <t>工业电视系统 视频管理服务器（含软件4114(10核2.2GHz)×1/64G DDR4/600G SAS×2/SAS_HBA/1GbE×2/Win Svr 2016 简中标版/550W(1+1)/2U/16DIMM）</t>
  </si>
  <si>
    <t>工业电视系统 流媒体服务器（4114(10核2.2GHz)×1/64G DDR4/600G SAS×2/SAS_HBA/1GbE×2/Win Svr 2016 简中标版/550W(1+1)/2U/16DIMM）</t>
  </si>
  <si>
    <t>工业电视系统 视频工作站（CPU:E-2124 3.3hz_4C*1；内存：16G DDR4*1；硬盘：2TB SATA*1；显卡:NVIDIA Quadro P400；网卡：2×100/1000M；电源：单电源；光驱：DVD-RW*1；键鼠 声卡；27寸显示器）</t>
  </si>
  <si>
    <t>工业电视系统 图像服务器/工作站保护性拆除</t>
  </si>
  <si>
    <t>工业电视系统 接入交换机（8光16电，千兆，支持POE）</t>
  </si>
  <si>
    <t>工业电视系统 网络设备保护性拆除</t>
  </si>
  <si>
    <t>工业电视系统 户外安装支架、机箱及配件</t>
  </si>
  <si>
    <t>工业电视系统 汇聚交换机（8光24电，千兆，支持POE）</t>
  </si>
  <si>
    <t>工业电视系统 视频管理平台软件（视频设备管理、对接视频联动功能）</t>
  </si>
  <si>
    <t>工业电视系统 机柜</t>
  </si>
  <si>
    <t>工业电视系统 现地视频主机保护性拆除</t>
  </si>
  <si>
    <t>广播通信系统 网络广播主机（含软件，支持分区功能）</t>
  </si>
  <si>
    <t>广播通信系统 网络功放（480W，支持分区）</t>
  </si>
  <si>
    <t>广播通信系统 喇叭（60W）</t>
  </si>
  <si>
    <t>广播通信系统 网络数字话筒（带触屏、可编辑分区呼叫、可切换分区，播放定制语音等功能）</t>
  </si>
  <si>
    <t>广播通信系统 机柜</t>
  </si>
  <si>
    <t>广播系统保护性拆除</t>
  </si>
  <si>
    <t>生产调度控制中心显示系统 室内LED显示屏
间距:1.25mm
封装方式:COB(1R1G1B全倒装)
白平衡亮度:600cd/㎡
模组分辨率:240×270 pixels
像素密度:640000pixels /m2
箱体分辨率:480×270 pixels    
维护方式:前维护
箱体材质:压铸铝              
黑炫晶COB小间距LED拼接显示屏  
（含生产调度控制显示软件 ）
比例:16:9尺寸：8.4m(宽)×2.3625m(高)</t>
  </si>
  <si>
    <t>生产调度控制中心显示系统 视频控制器
支持4个输入槽位，2个输出槽位；
2 路 HDMI2.0 输入卡*2
20路网口输出卡*1</t>
  </si>
  <si>
    <t>生产调度控制中心显示系统 控制电脑（不低于I5处理器，不低于8G内存，21寸1080P显示器）</t>
  </si>
  <si>
    <t>生产调度控制中心显示系统 配电柜（带PLC）</t>
  </si>
  <si>
    <t>生产调度控制中心显示系统 安装附件及调试
安装支撑屏体的钢结构体；不锈钢拉丝；箱体间内部连接线缆(出厂配置)；   运行调试；配电系统的主进线缆，电源线、信号线铺设至大屏安装位置(冗余一定长度)</t>
  </si>
  <si>
    <t>生产调度控制中心会议系统 专业音箱
阻抗：8Ω
频响：60Hz~20KHz
额定功率：200W                
最大声压级（额定/峰值）：119dB/126dB
覆盖角度：(H)80°(V)60°</t>
  </si>
  <si>
    <t>只</t>
  </si>
  <si>
    <t>生产调度控制中心会议系统 专业功放
输出功率：立体声@8Ω：350W×2；立体声@4Ω：600W×2           
输入灵敏度：2.2dBu(1V)
输入阻抗：10KΩ 
分离度 ：≥80dB
信噪比：≥93dB
输入电压：~220V/50Hz</t>
  </si>
  <si>
    <t>生产调度控制中心会议系统 主音箱壁挂支架</t>
  </si>
  <si>
    <t>生产调度控制中心会议系统 话筒接收机
方式：二次变频超外差
中频频率：110MHz，10.7MHz
无线接口：BNC/50Ω
最大输出电平：+10dBV
供电方式：DC12V-1A输入</t>
  </si>
  <si>
    <t>生产调度控制中心会议系统 手持无线话筒
音头：动圈式麦克风（双手持话筒）
天线：手持麦克风内置螺旋天线，佩挂发射机采用1/4波长鞭状天线
输出功率：高功率30mW；低功率3mW
供电：2节5号1.5V碱性电池</t>
  </si>
  <si>
    <t>生产调度控制中心会议系统 桌面无线话筒
话筒：鹅颈
输出功率：高功率30mW；低功率3mW   供电：三节5号电池</t>
  </si>
  <si>
    <t>生产调度控制中心会议系统 数字调音台
采样率：48kHz
信噪比：-90dBu
屏幕：7英寸高清触摸屏，1024×600分辨率
频率响应(20Hz～20KHz)：20Hz~20kHz ,±0.2dB
最大电平(输入)：+20dBu，平衡
最大电平(输出)：+18dBu，平衡
工作电源：19/2</t>
  </si>
  <si>
    <t>生产调度控制中心会议系统 音频处理器
采样率：48kHz
频率响应：20Hz-20kHz
最大输出阻抗（平衡式)：100Ω
最大输出电平：+18dBu，平衡
最大输入电平：+18dBu，平衡                   工作电源：AC110V-220V,50Hz/60Hz</t>
  </si>
  <si>
    <t>生产调度控制中心会议系统 8路电源管理器</t>
  </si>
  <si>
    <t>生产调度控制中心会议系统 4K超高清摄像机
传感器类型：1/2.5英寸, CMOS,
像素：800万
扫描方式：逐行
镜头卡口类型：M12
自动对焦：支持
摄像机支架：标配阻尼旋转支架
数字降噪：2D, 3D数字降噪
背光补偿：支持</t>
  </si>
  <si>
    <t>生产调度控制中心会议系统 机柜（600*800*1833mm）</t>
  </si>
  <si>
    <t>生产调度控制中心会议系统 交换机（千兆/8口/非网管/桌面式）</t>
  </si>
  <si>
    <t>生产调度控制中心会议系统 音频隔离器
输入：2路XLR输入
输出：2路XLR输出
输入输出隔离绝缘耐压：300Vp-p以上
多通道隔离静噪器特性：备插损&lt;0.5dB 回损：＞18dB
频率响应：20Hz—20kHz（±＜0.2db ref 1khz）
共模抑制：＞68dB@1kHz
立体声通道隔离度：62dB
输入/输出阻抗：600Ω
额定损耗：＜0.5db（ref 1khz 1V rms）
绝缘电阻：DC1000V 100MΩ
隔离电压：AC 50Hz-60Hz 0V—1500V
最大输入电平：+6dBu</t>
  </si>
  <si>
    <t>生产调度控制中心会议系统 音频连接线（1.8米音频连接线：卡侬头（母）-卡侬头（公））</t>
  </si>
  <si>
    <t>根</t>
  </si>
  <si>
    <t>生产调度控制中心会议系统 音频连接线（3米音频连接线：3.5（耳机插头）-双6.35话筒插头）</t>
  </si>
  <si>
    <t>生产调度控制中心会议系统 视频线（HDMI线材质: 纯铜长度:2米 ）</t>
  </si>
  <si>
    <t>生产调度控制中心会议系统 HDMI视频线（HDMI线材质: 纯铜长度:15米 ）</t>
  </si>
  <si>
    <t>生产调度控制中心会议系统 安装附件、辅材及调试</t>
  </si>
  <si>
    <t>生产调度控制中心室内生产调度控制显示系统 多屏拼接处理器（板卡插拔式设计，4路DVI\HDMI\VGA输入(待定)，4路HDMI输出；（含大屏控制软件））</t>
  </si>
  <si>
    <t>线缆及辅材</t>
  </si>
  <si>
    <t>生产调度控制中心控制台（7米长，电源插座12个）</t>
  </si>
  <si>
    <t>座椅</t>
  </si>
  <si>
    <t>模块化UPS电源（20kVA，备用时间1小时）</t>
  </si>
  <si>
    <t>语音程控交换机（200门，UPS供电）</t>
  </si>
  <si>
    <t>程控电话交换机保护性拆除</t>
  </si>
  <si>
    <t>电话机</t>
  </si>
  <si>
    <t>部</t>
  </si>
  <si>
    <t>远程IO模块</t>
  </si>
  <si>
    <t>配线架</t>
  </si>
  <si>
    <t>机柜</t>
  </si>
  <si>
    <t>综合配线柜保护性拆除</t>
  </si>
  <si>
    <t>安装辅材及配件</t>
  </si>
  <si>
    <t>备品备件及专用工具</t>
  </si>
  <si>
    <t>三)接地系统</t>
  </si>
  <si>
    <t>接地端子箱</t>
  </si>
  <si>
    <t>接地铜排（4×40mm）</t>
  </si>
  <si>
    <t>机房附属物 接地线（ZR-BVR-6mm2）</t>
  </si>
  <si>
    <t>配电柜 接地线（ZR-BVR-50mm2）</t>
  </si>
  <si>
    <t>与大楼主接地网连接接地线（ZR-BVR-120mm2）</t>
  </si>
  <si>
    <t>四)照明设施(灯具等)</t>
  </si>
  <si>
    <t>无眩光格栅灯盘（LED灯 600×1200mm）</t>
  </si>
  <si>
    <t>安全出口灯（2×8W）</t>
  </si>
  <si>
    <t>疏散指示灯（2×8W）</t>
  </si>
  <si>
    <t>机房双头应急照明灯</t>
  </si>
  <si>
    <t>二联翘板开关</t>
  </si>
  <si>
    <t>四联双控翘板开关</t>
  </si>
  <si>
    <t>多功能五孔插座</t>
  </si>
  <si>
    <t>插座强电供电线缆（BV-4mm2）</t>
  </si>
  <si>
    <t>照明强电供电线缆（ZRBVV-2.5mm2）</t>
  </si>
  <si>
    <t>镀锌线槽（地板下 200mm×100mm）</t>
  </si>
  <si>
    <t>镀锌线管（DN25）</t>
  </si>
  <si>
    <t>照明插座配电箱（含40A/3P输入开关1个，不少于6个25A/1P、8个16A/1P输出开关）</t>
  </si>
  <si>
    <t>五)暖通系统</t>
  </si>
  <si>
    <t>5匹工业空调（制冷量不小于12KW）</t>
  </si>
  <si>
    <t>3匹工业空调（制冷量不小于12KW）</t>
  </si>
  <si>
    <t>工业空调铜管（液管φ16，气管φ22带保温）</t>
  </si>
  <si>
    <t>室内机承重架</t>
  </si>
  <si>
    <t>室外机承重架</t>
  </si>
  <si>
    <t>给水管（PVC25mm）</t>
  </si>
  <si>
    <t>排水管（PVC25mm）</t>
  </si>
  <si>
    <t>漏水检测器</t>
  </si>
  <si>
    <t>15米漏水绳</t>
  </si>
  <si>
    <t>六)消防设备</t>
  </si>
  <si>
    <t>灭火器（MF/ABC3手提式干粉磷酸铵盐灭火器；每两具置于灭火器箱内）</t>
  </si>
  <si>
    <t>具</t>
  </si>
  <si>
    <t>灭火器放置箱</t>
  </si>
  <si>
    <t>第三部分 施工临时工程</t>
  </si>
  <si>
    <t>第四部分专项工程（接入系统）</t>
  </si>
  <si>
    <t>非遗特色 劳动（综合）实践教室——厨艺特色</t>
  </si>
  <si>
    <t>一、设备类</t>
  </si>
  <si>
    <t>烤箱</t>
  </si>
  <si>
    <t>材质：箱体/烤盘/烤盘夹：镀锌板/镀铝板/镀铬
尺寸：长535mm宽305mm高340mm（±5mm）
容量：≥35L
功率：1600W
电压：220v
频率：50Hz
重量:7.12kg
说明：四旋钮，上下独立控温；机械式加热，不锈钢加热管；3层防爆玻璃门；4档分级下拉门，避免热气烫伤；可拆防爆广角照明灯
用途：烘烤面点</t>
  </si>
  <si>
    <t>和面机</t>
  </si>
  <si>
    <t>材质：食品级304不锈钢
尺寸：尺寸：长257mm宽221mm高280mm（±5mm）（±5mm）
功率：120W
电压：220V
容量：3.5L
说明：自动和面，25-38°恒温醒面
用途:用于日常中西式面点和面，提高便捷的上课方式。</t>
  </si>
  <si>
    <t>电饭锅</t>
  </si>
  <si>
    <t>材质：金属
尺寸：内胆直径437mm；锅身宽550mm高365mm（±5mm）
电压：220V
功率：2500W
频率：50HZ
容量：18L
说明：黑晶不粘内胆，煮米量9斤，可供人数20-25人
用途：烹饪的工具之一，可以用于蒸饭等。</t>
  </si>
  <si>
    <t>件</t>
  </si>
  <si>
    <t>破壁机</t>
  </si>
  <si>
    <t>材质：杯体加厚高硼硅玻璃
尺寸：长210mm宽245mm高510mm（±5mm）
功率：1600w
电压：220V
容量:1750ml
重量：5.6KG
说明：支持果汁、碎冰、米糊、精磨、豆浆、变频、自动清洗；声音大小如风扇声
用途：用于粉碎食材、煮等</t>
  </si>
  <si>
    <t>榨汁机</t>
  </si>
  <si>
    <t>材质：机身塑料
尺寸：长340mm宽170mm高115mm（±5mm）
说明：更高出汁率，食品级塑料，清洗方便
用途：手动将果蔬榨成汁液，能够有效的保留蔬果里的营养成分</t>
  </si>
  <si>
    <t>消毒柜</t>
  </si>
  <si>
    <t>材质：塑料、玻璃、不锈钢
尺寸：长420mm宽360mm高1030mm（±5mm）
消毒等级二星级别，层架数量模式：上下层独立操作：5层            
额定功率：750W
电压：220V
容量：上层约访20个饭碗，10-15双筷子；下层约放24个饭碗，11个碟子
说明：上层臭氧消毒，中温烘干；下层区125℃高温消毒
用途：消毒器具适用于陶瓷、木质碗勺、婴儿奶瓶、不锈钢餐具、密胺与玻璃制品等</t>
  </si>
  <si>
    <t>冰箱</t>
  </si>
  <si>
    <t>材质：钢化玻璃隔板，GPPS内饰材料
尺寸：长470mm宽573mm高1495mm（±5mm）
电压：220V
频率：50Hz
噪声：≤40dB冷冻能力：1.3Kg/12h
用途：适合储存鱼类、肉类等需要冷冻的食材。</t>
  </si>
  <si>
    <t>压面机</t>
  </si>
  <si>
    <t>材质：金属
尺寸：长460mm宽190mm高480mm（±5mm）
说明：可收缩设计，小锅大锅都可使用；机身材质加固加厚，使用寿命更长；短把手快速升降压面杆，长把手此轮传动压面入锅
用途：用于制作面条的工具</t>
  </si>
  <si>
    <t>电动打蛋器</t>
  </si>
  <si>
    <t>材质：塑料、金属
尺寸：≥长180mm宽80mm高140mm
频率：50Hz
电压：220V
转速：748r/min-1368r/min
说明：加宽搅拌棒，坚固机身，一键退棒
用途：搅拌全蛋、液体，打果酱、辅食，打发奶油蛋清等</t>
  </si>
  <si>
    <t>封口机套装</t>
  </si>
  <si>
    <t>材质：PET+ABS
尺寸：长190mm宽20mm高24mm（±5mm）
电压：220V
功率：20W
频率：50Hz
说明：多功能封口机，安全快捷
用途：密封保存，避面产品受潮。</t>
  </si>
  <si>
    <t>蒸柜</t>
  </si>
  <si>
    <t>材质：不锈钢
尺寸：长510mm宽380mm高770mm（±5mm）
电压：AC220V
功率：3kW。蒸汽压力量最大值：0.02MPa。
标配：蒸柜1台，标牌1个，说明书1本，合格证1张，不锈钢托盘2个。
用途：用于食材蒸制。</t>
  </si>
  <si>
    <t>豆芽机</t>
  </si>
  <si>
    <t>材质：食品级PP外青绿色，双层+蓄水压盘
尺寸：直径260mm高350mm（±5mm）
功率：20W
控制方式：智能微电脑发芽
时间：2.5~4天
说明：360°旋转式全自动水循环喷洒；水电分离更安全；可视化种植；四季模式可选择
用途：适用与豆类芽菜培育。</t>
  </si>
  <si>
    <t>电磁炉B套装</t>
  </si>
  <si>
    <r>
      <rPr>
        <sz val="10"/>
        <color theme="1"/>
        <rFont val="宋体"/>
        <charset val="134"/>
      </rPr>
      <t xml:space="preserve">材质：微晶面板  
尺寸：电磁炉尺寸：长400mm宽295mm高40mm（±5mm）
电压：220V
功率：2100W  
操作方式：三合一旋钮操控
说明：电磁炉加粗密绕线圈，火力强劲均匀；9档火力LED显示，更为直观；圆形设计简约时尚；双重防滑，稳定耐久；冷热风道隔离，增强内部散热；内置高温保护系统，安全有保障
</t>
    </r>
    <r>
      <rPr>
        <sz val="10"/>
        <color indexed="10"/>
        <rFont val="宋体"/>
        <charset val="134"/>
      </rPr>
      <t>标配:电磁炉1台、不粘锅1个</t>
    </r>
    <r>
      <rPr>
        <sz val="10"/>
        <color theme="1"/>
        <rFont val="宋体"/>
        <charset val="134"/>
      </rPr>
      <t xml:space="preserve">
用途：加热炊具中的食物</t>
    </r>
  </si>
  <si>
    <t>电饼铛</t>
  </si>
  <si>
    <t>材质：金属、塑料
尺寸：长290mm宽55mm高103mm（±5mm）
电压：220V
功率：1000W
说明：多功能电饼铛，便捷开关，回流导油槽，减少浪费
用途：适用于烙、烤、煎等。</t>
  </si>
  <si>
    <t>二、工具类</t>
  </si>
  <si>
    <t>石磨套装</t>
  </si>
  <si>
    <t>材质：石质、实木底座
尺寸：下盘直径368mm，高55mm，上盘直径250mm，高75mm（±5mm）
特性：榫卯拼插底座，结构稳定
用途：用于将米、麦、豆等粮食研磨成粉或者浆的状态，可用于体验传统石磨的操作方式</t>
  </si>
  <si>
    <t>老式擂钵</t>
  </si>
  <si>
    <t>材质：粗陶、实木
尺寸：≥内径15cm*内高11.2cm
标配：擂钵1个、擂杵1个
用途：用于研磨制作</t>
  </si>
  <si>
    <t>石臼套装</t>
  </si>
  <si>
    <t>材质：石材
尺寸：≥石臼：高103mm，直径105mm，石杵：高140mm，直径45mm
标配：石杵1个，石臼1个
说明:手工陶瓷烧制，纹路清晰。
用途：研磨工具</t>
  </si>
  <si>
    <t>柳编簸箕</t>
  </si>
  <si>
    <t>材质：藤条，柳木
尺寸：≥长320mm宽300mm高90mm
说明：柳条编织，经久耐用
用途：适用晒东西、抖米、筛干磨的粉等。</t>
  </si>
  <si>
    <t>箩筐-1型</t>
  </si>
  <si>
    <t>材质：柳木
尺寸：≥长490mm宽300mm高115mm
用途：置物收纳、晾晒等。</t>
  </si>
  <si>
    <t>竹制盖帘</t>
  </si>
  <si>
    <t>材质：天然竹，尼龙包边
尺寸：≥直径390mm
用途：传统收纳、置物板，可盛放面食作品等</t>
  </si>
  <si>
    <t>蒸屉套装</t>
  </si>
  <si>
    <t>材质：竹制
尺寸：≥蒸屉盖直径250mm，蒸屉直径250mm
标配：蒸屉盖子1个，蒸屉3层1套。
用途：蒸制工具，可用于食育活动面食或其他食材的蒸煮</t>
  </si>
  <si>
    <t>豆腐模具套装</t>
  </si>
  <si>
    <t>材质：原木
尺寸：≥内径长160mm宽120mm高95mm
用途：豆腐制作工具</t>
  </si>
  <si>
    <t>花馍梳子</t>
  </si>
  <si>
    <t>材质：塑料
尺寸：≥长59mm宽50mm
用途：花馍辅助工具，用于装饰花馍，在面食上制作肌理</t>
  </si>
  <si>
    <t>擀面杖-3型</t>
  </si>
  <si>
    <t>材质： 实木
尺寸：≥长300mm，直径26mm
用途：用于手动擀压,通过挤压擀制成薄厚均匀的饼状</t>
  </si>
  <si>
    <t>案板</t>
  </si>
  <si>
    <t>材质：竹
尺寸：≥长500mm宽340mm高18mm
说明：天然原竹无汽无蜡，不易变形。
用途：适用于切各种食材等</t>
  </si>
  <si>
    <t>筷子套装</t>
  </si>
  <si>
    <t>标配：筷子20双，筷子桶1个
筷子
材质：楠木
尺寸：≥长240mm
说明：无漆，无蜡
用途：辅助工具
筷子桶
材质：不锈钢
尺寸：≥直径上100mm,直径下123mm,高123mm
用途：放置工具。</t>
  </si>
  <si>
    <t>竹帘</t>
  </si>
  <si>
    <t>材质：竹
尺寸：≥长200mm宽200mm
用途：寿司制作工具</t>
  </si>
  <si>
    <t>叉子</t>
  </si>
  <si>
    <t>材质：304不锈钢
尺寸：≥长150mm宽24mm
用途：肌理辅助工具，用于食育活动制作条形纹理</t>
  </si>
  <si>
    <t>勺子</t>
  </si>
  <si>
    <t>材质：304不锈钢
尺寸：≥勺长135mm勺面宽35mm
说明：辅助工具</t>
  </si>
  <si>
    <t>分离器</t>
  </si>
  <si>
    <t>材质：304不锈钢
尺寸：≥长140mm宽70mm
用途：蛋液分离，材质安全。</t>
  </si>
  <si>
    <t>揉面垫</t>
  </si>
  <si>
    <t>材质：硅胶
尺寸：≥长500mm宽395mm
用途：垫板用于食育活动揉面。</t>
  </si>
  <si>
    <t>张</t>
  </si>
  <si>
    <t>硅胶刮刀</t>
  </si>
  <si>
    <t>材质：食品级硅胶；
尺寸：≥长210mm宽35mm
说明：挂孔设计，使用方便，手握感舒适，食品级硅胶，隔热，环保，无毒
用途：可用于搅拌、刮抹等</t>
  </si>
  <si>
    <t>油刷</t>
  </si>
  <si>
    <t>材质：食品级硅胶+PP
尺寸：≥长210mm宽35mm
用途：刷油、刷调料等</t>
  </si>
  <si>
    <t>把</t>
  </si>
  <si>
    <t>刮板</t>
  </si>
  <si>
    <t>材质：环保塑料
尺寸：≥长152mm宽104mm
用途：整形切割</t>
  </si>
  <si>
    <t>厨师刀套装</t>
  </si>
  <si>
    <t>材质：不锈钢
尺寸：≥长315mm宽60mm
标配：厨师刀1把 刀具保护套1个
用途：教师用具，可做演示时使用。</t>
  </si>
  <si>
    <t>安全刀</t>
  </si>
  <si>
    <t>材质：食用级PP
尺寸：≥长200mm宽30mm
用途：切水果、蔬菜。</t>
  </si>
  <si>
    <t>沥水框</t>
  </si>
  <si>
    <t>材质：环保PP塑料；
尺寸：≥长320mm宽220mm高110mm
用途：可用于沥水、置物等</t>
  </si>
  <si>
    <t>封口夹套装</t>
  </si>
  <si>
    <t>材质：PP
尺寸：≥长115mm宽15mm高20mm
用途：食品保鲜防潮封口夹</t>
  </si>
  <si>
    <t>剪刀-3型</t>
  </si>
  <si>
    <t>材质：不锈钢刀片，ABS塑料握手
尺寸：≥长122mm宽53mm；
用途：裁剪工具</t>
  </si>
  <si>
    <t>防烫夹套装</t>
  </si>
  <si>
    <t>材质：硅胶、不锈钢
尺寸：≥取碗器170mm40mm；提盘夹177mm；TPR手套长85mm宽85mm
用途：防烫，取物，保护手部，防止烫伤。</t>
  </si>
  <si>
    <t>餐夹</t>
  </si>
  <si>
    <t>材质：304不锈钢
尺寸：≥长315mm宽40mm
用途：夹取物品，耐高温。</t>
  </si>
  <si>
    <t>不锈钢盆-3型</t>
  </si>
  <si>
    <t>材质：食品级304不锈钢
尺寸：≥内径153mm高85mm;
用途：置物，可用于食育活动揉面、发酵面团或者盛放食材等</t>
  </si>
  <si>
    <t>不锈钢盆-4型</t>
  </si>
  <si>
    <t>材质：食品级304不锈钢
尺寸：≥内径274mm高100mm
用途：置物，可用于食育活动揉面、发酵面团或者盛放食材等</t>
  </si>
  <si>
    <t>不锈钢盘</t>
  </si>
  <si>
    <t>材质：食品级304不锈钢
尺寸：≥直径198mm高15mm;
用途：置物，用于盛放果蔬或者摆放蔬菜等</t>
  </si>
  <si>
    <t>筛子-4型</t>
  </si>
  <si>
    <t>材质：整体304不锈钢
尺寸:≥长200mm宽50mm;
目数：50目
用途：粉质食材筛取</t>
  </si>
  <si>
    <t>三明治制作器</t>
  </si>
  <si>
    <t>材质：塑料
尺寸：≥长145mm宽170mm
用途：制作做三明治。</t>
  </si>
  <si>
    <t>传唤铃</t>
  </si>
  <si>
    <t>材质：金属
尺寸：≥高60mm直径85mm
用途：传菜铃铛，用于活动体验餐饮服务一项。</t>
  </si>
  <si>
    <t>月饼模具-1型</t>
  </si>
  <si>
    <t>材质：榉木
尺寸：≥模具长350mm宽80mm厚25mm;成品长55mm宽55mm厚18mm
重量：≥50g
用途：制作月饼或者其它面食形状和图案。</t>
  </si>
  <si>
    <t>月饼模具套装-2型</t>
  </si>
  <si>
    <t>材质：榉木
尺寸：≥长340mm宽70mm高25mm
标配：3件/套
用途：制作月饼或者其他面食形状和图案</t>
  </si>
  <si>
    <t>月饼模具套装-3型</t>
  </si>
  <si>
    <t>材质：食品级ABS材质+不锈钢
尺寸：≥50g合家团圆花片直径46mm4花片；50g方汽车小熊花片直径40mm6花片；50g花中秋快乐花片直径46mm4花片；50g寿桃花片直径47mm5花片
说明：样式丰富，纹路清晰；手压操作，脱模容易；材质安全，无毒无味
用途：制作月饼或者其他面食形状和图案</t>
  </si>
  <si>
    <t>饭团模具</t>
  </si>
  <si>
    <t>材质：食品级PP
尺寸：≥长65mm宽35mm
用途：饭团辅助工具</t>
  </si>
  <si>
    <t>水果切花模具套装</t>
  </si>
  <si>
    <t>材质：430不锈钢+PP
尺寸：≥小号：长40mm宽30mm
大号：长55mm宽45mm
说明：采用优质430不锈钢材质，强度高、硬度好，安全卫生，坚固耐用，不易变形、不易生锈，易清洁、好打理
用途：辅助工具</t>
  </si>
  <si>
    <t>煎蛋模具套装</t>
  </si>
  <si>
    <t>标配：煎蛋模具-1型1个，煎蛋模具-2型1个，煎蛋模具-3型1个，煎蛋模具-4型1个，煎蛋模具-5型1个，煎蛋模具-6型1个
煎蛋模具-1型
材质：食品级硅胶
尺寸：≥宽111mm高15mm
说明：花形
用途：辅助工具
煎蛋模具-2型
材质：430不锈钢
尺寸：≥圆形直径83mm高15mm
说明：圆形
用途：辅助工具
煎蛋模具-3型
材质：430不锈钢
尺寸：≥爱心直径80mm
说明：爱心形
用途：辅助工具
煎蛋模具-4型
材质：430不锈钢
尺寸：≥梅花直径80mm
说明：梅花形
用途：辅助工具
煎蛋模具-5型
材质：430不锈钢
尺寸：≥五角星75mm
说明：五角形
用途：辅助工具
煎蛋模具-6型
材质：430不锈钢
尺寸：≥米奇直径80mm
用途：辅助工具</t>
  </si>
  <si>
    <t>模具-5型</t>
  </si>
  <si>
    <t>材质：食品级304不锈钢
尺寸：≥长210mm
用途：挖球、制作拼盘的辅助工具。</t>
  </si>
  <si>
    <t>饼干模具套装</t>
  </si>
  <si>
    <t>材质：不锈钢
尺寸：≥小号长80mm宽55mm中号长100mm宽72mm大号长125mm宽93mm
用途：制作姜饼人造型饼干或其他面食。</t>
  </si>
  <si>
    <t>蛋糕模具</t>
  </si>
  <si>
    <t>材质：碳钢，不粘涂层
尺寸：≥长240mm宽180mm高20mm；
用途：中西式面点制作辅助工具。</t>
  </si>
  <si>
    <t>蛋糕模具-2型</t>
  </si>
  <si>
    <t>材质：食品级碳钢，
尺寸：≥长265mm宽185mm高30mm；
用途：中西式面点制作辅助工具。</t>
  </si>
  <si>
    <t>裱花嘴套装</t>
  </si>
  <si>
    <t>材质：304不锈钢
尺寸：≥圆口花嘴36*19mm;叶形花嘴33*19mm;九齿花嘴30*19mm;五齿花嘴37*19mm;寿桃花嘴34*19mm;玫瑰花嘴33*19mm;
用途：奶油裱花、曲奇、饼干等</t>
  </si>
  <si>
    <t>裱花嘴转换器</t>
  </si>
  <si>
    <t>材质：全新料环保PP（不含双酚A）
尺寸：≥上口13mm下口21mm高32mm;
用途：裱花嘴配件，用于烘焙制作饼干，用奶油装饰纹样等</t>
  </si>
  <si>
    <t>裱花嘴清洁刷</t>
  </si>
  <si>
    <t>材质：塑料
尺寸：≥长205mm
用途：裱花嘴清洁刷</t>
  </si>
  <si>
    <t>高温布</t>
  </si>
  <si>
    <t>材质：玻璃纤维涂层布
尺寸：≥长275mm宽245mm;
用途：烘焙烤盘垫布，可重复使用</t>
  </si>
  <si>
    <t>块</t>
  </si>
  <si>
    <t>量勺套装-2型</t>
  </si>
  <si>
    <t>材质：304不锈钢
尺寸：≥15ml：长126mm宽40mm;
7.5ml：长120mm宽32mm;
5ml：长116mm宽28mm;
2.5ml：长115mm宽23mm;
0.63ml：长107mm宽15mm;
用途：量具取用定量调味品或辅助食材。</t>
  </si>
  <si>
    <t>量杯套装</t>
  </si>
  <si>
    <t>材质：PVC塑料
尺寸：≥直径：80mm高95mm，直径：100mm高115mm，直径125mm高145mm
容量：250ml；500ml：1000ml
说明：加厚耐高温，刻度清晰准确，防漏嘴设计
用途：需要精确水量时测量</t>
  </si>
  <si>
    <t>储物罐</t>
  </si>
  <si>
    <t>材质：PP+硅胶密封圈
尺寸：≥长150mm宽80mm高290mm
用途：收纳谷类和粉末类材料。</t>
  </si>
  <si>
    <t>电子秤</t>
  </si>
  <si>
    <t>材质：金属、塑料
尺寸：≥长100mm宽130mm
说明：称重区间500克-0.01克
用途：计重</t>
  </si>
  <si>
    <t>调味罐套装</t>
  </si>
  <si>
    <t>材质：不锈钢
尺寸：≥长145mm宽145mm高160mm，罐长45mm宽45mm高95mm
标配：9件组合
用途：调味料储藏用具，可盛放多种不同的调味品</t>
  </si>
  <si>
    <t>点心篮</t>
  </si>
  <si>
    <t>材质：竹制
尺寸：≥一层直径140mm，二层直径160mm，三层200mm，总高约460mm
用途：置物篮，或摆放展示作品及材料</t>
  </si>
  <si>
    <t>收纳筐-1型</t>
  </si>
  <si>
    <t>材质：天然水草
尺寸：≥长340mm宽240mm高70mm
用途：收纳</t>
  </si>
  <si>
    <t>收纳筐-2型</t>
  </si>
  <si>
    <t>材质：天然水草
尺寸：≥长370mm宽275mm高80mm;
用途：收纳的工具</t>
  </si>
  <si>
    <t>盘子收纳架</t>
  </si>
  <si>
    <t>材质：楠竹
尺寸：≥长320mm宽120mm高110mm;
用途：收纳、整理餐具</t>
  </si>
  <si>
    <t>托盘</t>
  </si>
  <si>
    <t>材质：竹
尺寸：≥长400宽300高20mm
用途：桌面收纳</t>
  </si>
  <si>
    <t>分类垃圾桶</t>
  </si>
  <si>
    <t>材质：塑料
尺寸：≥长510mm宽280mm高430mm
总容量：36L
用途：垃圾分类</t>
  </si>
  <si>
    <t>医用箱-2型</t>
  </si>
  <si>
    <t>材质：布，塑料，金属等
尺寸：≥长250mm宽200mm厚75mm
用途：教室安全保护措施</t>
  </si>
  <si>
    <t>盒</t>
  </si>
  <si>
    <t>插线板</t>
  </si>
  <si>
    <t>材质：阻燃PP料
尺寸：≥长208mm宽92mm高29mm线长：1800mm
优点：双重保护，安全保护门，整体高温阻燃，线芯加粗
用途：串联设备给电动设备供电。</t>
  </si>
  <si>
    <t>工具套装</t>
  </si>
  <si>
    <t>标配：手电钻1台、羊角锤1把、教师工具箱塑料盒1个、虎头钢丝钳1把、螺丝刀-2型1把、锤钻套装1套</t>
  </si>
  <si>
    <t>三、材料类</t>
  </si>
  <si>
    <t>围裙挂钩套装</t>
  </si>
  <si>
    <t>材质：实木
尺寸：≥700mm*35mm
标配：2个/套
用途：用于围裙的收纳，垂挂。</t>
  </si>
  <si>
    <t>带袖围裙-2型</t>
  </si>
  <si>
    <t>材质：涤纶
尺寸：≥长600mm
用途：护具，防止油渍沾染到衣服上</t>
  </si>
  <si>
    <t>带袖围裙-3型</t>
  </si>
  <si>
    <t>材质：涤纶
尺寸：≥长890mm
用途：护具，防止油渍沾染到衣服上</t>
  </si>
  <si>
    <t>透明口罩a</t>
  </si>
  <si>
    <t>材质：塑料
标配：10个1盒
用途：防飞沫，有效防止飞沫传染途径，安全卫生</t>
  </si>
  <si>
    <t>裱花袋套装</t>
  </si>
  <si>
    <t>材质：食品级PE塑料
尺寸：≥长170mm宽260mm
用途：裱花、曲奇、饼干袋</t>
  </si>
  <si>
    <t>锡纸-1型</t>
  </si>
  <si>
    <t>材质：8011铝箔
尺寸：≥长10m宽300mm
用途：辅助食材制作</t>
  </si>
  <si>
    <t>卷</t>
  </si>
  <si>
    <t>双面油纸</t>
  </si>
  <si>
    <t>材质：硅油纸
尺寸：≥长10m宽300mm
说明：耐高温、防潮、防油
用途：烘烤点心垫在下面，防止粘连。</t>
  </si>
  <si>
    <t>保鲜膜</t>
  </si>
  <si>
    <t>材质：PE聚乙烯
尺寸：≥总长20m宽200mm；
用途：辅助食材制作。</t>
  </si>
  <si>
    <t>加厚密实袋</t>
  </si>
  <si>
    <t>材质：PE
尺寸：≥长210mm宽175mm
用途：密封袋，辅助食材制作</t>
  </si>
  <si>
    <t>蒸布</t>
  </si>
  <si>
    <t>材质：棉
尺寸：≥直径285mm
说明：蒸屉垫布，用于蒸制食材时平铺在蒸屉中</t>
  </si>
  <si>
    <t>纱布</t>
  </si>
  <si>
    <t>材质：纯棉细纱布
尺寸：≥长1200mm宽1000cm
用途：食物制作辅助工具，可过滤食材水分</t>
  </si>
  <si>
    <t>滤袋套装</t>
  </si>
  <si>
    <t>材质：玉米纤维、尼龙、纸
尺寸：≥长58mm宽70mm
标配：100枚1包
用途：过滤掺杂。</t>
  </si>
  <si>
    <t>手套-3型</t>
  </si>
  <si>
    <t>材质：食品级认证PVC
规格：20只/盒
用途：食物制作辅助工具</t>
  </si>
  <si>
    <t>手套套装</t>
  </si>
  <si>
    <t>材质：PVC
尺寸：≥S码65-80*320mm；
用途：清洗工具时使用，共单层与加绒两款，满足不同季节的需求</t>
  </si>
  <si>
    <t>清洁工具套装</t>
  </si>
  <si>
    <t>材质：铜丝、不锈钢丝、PP丝、PP、海绵、金属、塑料
尺寸：≥长柄杯刷长170mm宽11mm
标配：长柄杯刷1个、海绵擦4个、钢丝球4个、清洁铲1个、锅刷1个、清洁刷3个
说明：餐具清洁</t>
  </si>
  <si>
    <t>垃圾袋套装</t>
  </si>
  <si>
    <t>材质：聚乙烯PE材质+可降解生物材料
尺寸：≥长545mm宽300mm
标配：200个/套
说明：手提设计方便拿取；添加可降解生物材料，加速降解，回归生物圈；垃圾分类标识设计，将垃圾分类贯穿生活
用途：盛放垃圾回收的袋子。</t>
  </si>
  <si>
    <t>四、家具类</t>
  </si>
  <si>
    <t>白色防油桌布</t>
  </si>
  <si>
    <t>材质：PVC
尺寸：≥长1700mm宽1200mm
说明：防水、防油、抗热
用途：防油桌布</t>
  </si>
  <si>
    <t>实木操作桌-5型</t>
  </si>
  <si>
    <t>材质：橡胶木
尺寸：长1500mm宽800mm高750mm（±5mm）
毛重：≥44kg
标配：桌子1张、螺丝8个
用途：操作桌</t>
  </si>
  <si>
    <t>条凳-5型</t>
  </si>
  <si>
    <t>材质：橡胶木
尺寸：长1195mm宽300mm高415mm（±5mm）
毛重：≥16kg
标配：条凳1个、螺丝8个
说明：优质原木，四面抛光处理。清漆防水防腐蚀
用途：坐凳</t>
  </si>
  <si>
    <t>四层实木展架</t>
  </si>
  <si>
    <t>材质：橡胶木
尺寸：长1000mm宽300mm高1340mm（±5mm）
毛重：≥24.5kg
标配：架子1组，螺丝26个。                      
用途：用于收纳教室内工具，材料等。</t>
  </si>
  <si>
    <t>组</t>
  </si>
  <si>
    <t>三层实木展架-1型</t>
  </si>
  <si>
    <t>材质：橡胶木
尺寸：长795mm宽300mm高750mm（±5mm）
毛重：≥12.9kg
标配：架子1组，螺丝14个
用途：成品展示架、物品材料置物架</t>
  </si>
  <si>
    <t>实木底座</t>
  </si>
  <si>
    <t>材质：橡胶木
尺寸：长800mm宽520mm高600mm（±5mm）
毛重：≥18.2kg
用途：展示，收纳</t>
  </si>
  <si>
    <t>五、环境创作类</t>
  </si>
  <si>
    <t>香辛料展示套装</t>
  </si>
  <si>
    <t>材质：橡木
尺寸：陈列架长752mm宽1193mm高130mm（±5mm）
瓶子宽53mm高77mm
毛重：≥14.5kg
标配：陈列架1个，40种香料、塑料瓶40个、膨胀螺丝6套
说明：四十种中外香辛料实物展示，从色、形、味几方面拓展孩子的视野
用途：教室环境创设</t>
  </si>
  <si>
    <t>使用规范板</t>
  </si>
  <si>
    <t>材质：PVC
尺寸：≥长900mm宽450mm
说明：食育教室使用规范说明，定制
用途：教室环境创设</t>
  </si>
  <si>
    <t>礼仪规范板</t>
  </si>
  <si>
    <t>材质：PVC
尺寸：≥长900mm宽450mm
说明：饮食礼仪及餐具使用礼仪说明，定制
用途：教室环境创设</t>
  </si>
  <si>
    <t>食材认知板</t>
  </si>
  <si>
    <t>材质：PVC
尺寸：≥长900mm宽450mm
说明：四种经典食材介绍，定制
标配：4块/套
用途：教室环境创设</t>
  </si>
  <si>
    <t>面食早餐展示板</t>
  </si>
  <si>
    <t>标配：实木画框1个、麻布1块、木牌扁1块、木牌3块、包子模型3个、蒸饺模型3个、水晶饺模型4个、兔馒头6个、面条1份、烧饼1个、固定饺1个
实木画框
尺寸:≥长450mm宽1300mm高35mm
麻布
尺寸：≥长450mm宽1300mm高35mm
木牌扁
尺寸：≥左长方形长180mm宽180mm，右方块长95mm宽95mm
木牌
尺寸：≥长99mm宽49mm
包子模型
材质：pu环保材料
尺寸：≥长75mm宽51mm
蒸饺模型
材质：pu环保材料
尺寸：≥长60mm宽28mm高28mm
水晶饺模型
材质：pu环保材料
尺寸：≥长80mm宽26mm高38mm
兔馒头
材质：pu环保材料
尺寸：≥长60mm宽48mm高34mm
面条
尺寸：≥长30mm宽70mm
烧饼
尺寸：≥直径70mm
固定胶
容量：≥35ml/个
用途：教室环境创设</t>
  </si>
  <si>
    <t>美食分布图</t>
  </si>
  <si>
    <t>材质：PVC
尺寸：≥长1500mm宽1250mm
说明：中国各省市自治区的特色美食分布介绍，定制
用途：教室环境创设</t>
  </si>
  <si>
    <t>磁性贴</t>
  </si>
  <si>
    <t>材质：PVC软胶
尺寸：≥长50mm
标配：23件1套
用途：装饰冰箱，教室环境创设</t>
  </si>
  <si>
    <t>授牌</t>
  </si>
  <si>
    <t>材质：不锈钢。面板烤漆。
尺寸：≥600*400mm
标配：膨胀螺丝2个，麻绳长约2m</t>
  </si>
  <si>
    <t>玻璃胶</t>
  </si>
  <si>
    <t>特性：中性，防霉，耐候，耐臭氧
尺寸：≥长230mm宽47mm
容量：300ml/瓶
用途：粘接环创图，丰富教室</t>
  </si>
  <si>
    <t>瓶</t>
  </si>
  <si>
    <t>玻璃胶枪</t>
  </si>
  <si>
    <t>材质：铝合金，钢材。半筒式喷漆工艺。
尺寸：≥长334mm宽190mm</t>
  </si>
  <si>
    <t>六、课程类</t>
  </si>
  <si>
    <t>90节小学食育操作方案</t>
  </si>
  <si>
    <t>90节电子版教案，（1-6年级，每年级15节课，共90节课。
课程PPT及配套word版教案，包含相应操作视频90个）
一年级：蔬菜创意、蔬菜小花篮、黄瓜棒棒糖、蔬菜汤、土豆泥、鸡蛋羹、自制豆浆、夏日凤梨黄瓜饮、香肠小蜗牛、银耳莲子汤、苹果卷、桂花酿圆子、冰糖葫芦、饭团、猫耳朵
二年级：番茄瓢虫、姜饼人、创意棉花糖、蔬菜艺术、冰糖雪梨、滚元宵、蔓越莓牛奶冻、五彩饭、擂茶、桂花糕、三明治、花馍、石头汤、糍粑、开口笑
三年级：薯片火腿卷、香蕉蛋糕、手工面包、枣馒头、龙抄手、奶酪烤苹果、贵妃饼、紫薯山药糕、盆栽蛋糕、玛格丽特饼干、饸饹面、米糕、香蕉燕麦饼、核桃杏仁露、寿司
四年级：青团、鲜芋仙、馍豆豆、苹果派、披萨、翡翠水饺、切糕、花式馍、红枣糕、陕西荞面饸烙、煲仔饭、印花蛋、月饼、红豆羊羹、甜甜圈
五年级：驴打滚、茄子饼、土豆小披萨、桃酥、麻花、梅干菜饼、竹筒饭、奶香绿豆糕、多变馒头、葱香芝士软包、红糖发糕、发豆芽、榆钱窝窝头、肉松蛋挞酥、重油枣糕
六年级：豌豆黄、花式蒸饺、春饼、包粽子、卡通馒头、杭州小笼包、桃花酥、白色恋人饼干、海苔肉松小贝、烧麦、蒜蓉香菇、南瓜芝士、蛋挞小点心、葱花饼、卤水豆腐</t>
  </si>
  <si>
    <t>七、装修类</t>
  </si>
  <si>
    <t>1</t>
  </si>
  <si>
    <t>强电改造</t>
  </si>
  <si>
    <t>电源改造，上下水改造</t>
  </si>
  <si>
    <t>2</t>
  </si>
  <si>
    <t>洗手台</t>
  </si>
  <si>
    <t>不锈钢洗手台，8位</t>
  </si>
  <si>
    <t>3</t>
  </si>
  <si>
    <t>储物矮柜</t>
  </si>
  <si>
    <t>高1000mm 宽500mm，采用16mm厚三聚氰胺双面贴面板，色彩可以搭配。</t>
  </si>
  <si>
    <t>八、电教平台</t>
  </si>
  <si>
    <t>86寸触摸一体机</t>
  </si>
  <si>
    <t>一、整体外观设计：
1.整机屏幕采用86英寸 UHD超高清LED 液晶屏，显示比例16:9，屏幕图像分辨率≥3840*2160，具备防眩光效果。
2.整机采用一体设计，外部无任何可见内部功能模块连接线。整机采用全金属外壳设计，边角采用弧形设计，表面无尖锐边缘或凸起。
3.整机采用全金属外壳设计，有效屏蔽内部电路器件辐射；防潮耐盐雾蚀锈，钢化玻璃表面硬度≥9H，适应多种教学环境。
4.采用红外触控技术，支持Windows系统中进行20点或以上触控，支持在Android系统中进行10点或以上触控。
5.整机具备至少6个前置按键，可实现老师开关机、调出中控菜单、音量+/-、护眼、录屏的操作。
6.三合一电源按键，同一电源物理按键完成Android系统和Windows系统的开机、节能熄屏、关机操作；关机状态下按按键开机；开机状态下按按键实现节能熄屏/唤醒，长按按键实现关机。
7.设备支持通过前置面板物理按键一键启动录屏功能，可将屏幕中显示的课件、音频内容与老师人声同时录制。（须提供具有CNAS或CMA有效认证范围内的国家级权威第三方检测机构出具的功能检测报告复印件，要求内容能体现满足上述参数要求）
8.▲整机设备支持自定义前置“设置"按键，可通过自定义设置实现前置面板功能按键一键启用任一全局小工具：批注、截屏、计时、降半屏、放大镜、倒数日、日历；快捷开关：节能模式、纸质护眼模式、经典护眼模式、自动亮度模式。（须提供具有CNAS或CMA有效认证范围内的国家级权威第三方检测机构出具的功能检测报告复印件，要求内容能体现满足上述参数要求）
二、音效与麦克风设计：
1.整机内置非独立外扩展的4阵列麦克风，可用于对教室环境音频进行采集，拾音距离≥12m。
2.采用内置摄像头、麦克风，无需外接线材连接和任何可见外接线材及模块化拼接痕迹，不占用整机设备端口。
3.▲整机内置2.2声道扬声器，位于设备上边框，顶置朝前发声，前朝向10W高音扬声器2个，上朝向20W中低音扬声器2个，总功率60W。（须提供具有CNAS或CMA有效认证范围内的国家级权威第三方检测机构出具的功能检测报告复印件，要求内容能体现满足上述参数要求）
4.整机内置扬声器采用缝隙发声技术，喇叭采用槽式开口设计，不大于5.8mm；支持标准、听力、观影三种音效模式调节。
三、保护视力设计：
1.▲整机通过由中国标准化研究院制定的视觉舒适度VICO体系认证，并达到视觉舒适度A +级或以上标准。（须提供中国标准化研究院或其他国家级社会公益类标准化科研机构出具的检测结果复印件并加盖厂家公章）
2.整机采用硬件低蓝光背光技术，在源头减少有害蓝光波段能量，有效降低学生用眼疲劳；支持标准、多媒体和节能三种图像模式调节。
3.▲整机支持纸质护眼模式，在任意通道任意画面任意软件所在显示内容下可实时调整画面纹理。画面纹理的类型有牛皮纸、素描纸、宣纸、水彩纸、水纹纸。同时支持色温调节和透明度调节。（须提供具有CNAS或CMA有效认证范围内的国家级权威第三方检测机构出具的功能检测报告复印件，要求内容能体现满足上述参数要求）
4.支持经典护眼模式，可通过前置面板物理功能按键一键启用经典护眼模式。
5.整机支持色彩空间可选，包含标准模式和sRGB模式，在sRGB模式下可做到高色准△E≤1.5。（须提供具有CNAS或CMA有效认证范围内的国家级权威第三方检测机构出具的功能检测报告复印件，要求内容能体现满足上述参数要求）
四、功能要求：
1.整机开机后自动进入教学桌面，支持账号登录/退出。可自动获取个人云端教学课件列表、同时可以进入校本资源库。
2.▲整机嵌入式系统版本不低于安卓 11，内存≥2GB，存储空间≥8GB。（须提供具有CNAS或CMA有效认证范围内的国家级权威第三方检测机构出具的功能检测报告复印件，要求内容能体现满足上述参数要求）
3.从内部PC通道切换到外部通道后，触摸框在3s内达到可触控状态。
4.整机内置全通道侧边栏快捷菜单，支持实时显示天气情况、日期、小工具、快捷设置、应用软件、亮度/音量调节、教室物联入口。在任意显示通道下均可通过侧边栏一键进入该触摸菜单；有PC模块时，具有快捷应用入口的显示和快捷切换。
5.内置无线传屏接收端，无需外接接收部件，无线传屏发射器与整机匹配后即可实现传屏功能，可以将外部电脑的屏幕画面通过无线方式传输到整机上显示。
6.▲整机支持蓝牙Bluetooth 5.2标准，固件版本号HCI11.2/LMP11.2。（须提供具有CNAS或CMA有效认证范围内的国家级权威第三方检测机构出具的功能检测报告复印件，要求内容能体现满足上述参数要求）
7.无PC状态下，嵌入式系统内置互动白板支持十笔书写及手掌擦除，且手掌擦除面积根据手掌与屏幕的接触面大小自动调整，白板书写内容可以PDF、IWB和SVG格式导出。支持10种以上平面图形工具。支持8种以上立体图形工具。
8.整机摄像头支持人脸识别、帮助教师快速点人数、随机抽人，可识别镜头前的所有学生，并显示人脸标记、随机抽选。支持同时显示标记不少于60人。（须提供具有CNAS或CMA有效认证范围内的国家级权威第三方检测机构出具的功能检测报告复印件，要求内容能体现满足上述参数要求）
9.整机内置专业硬件自检维护工具（非第三方工具），支持对触摸框和PC模块进行检测，并针对不同模块给出问题代码提示。
10.整机全通道侧边栏快捷菜单包含如下小工具：批注、截屏、计时、降半屏、放大镜、日历，同时在Android及其他非PC通道时，还具备答题、倒数日、节拍器小工具。</t>
  </si>
  <si>
    <t>1.红外传感器1个
1)传感器输出：75Ω；
2)F型连接器；红外接收频率：2.3Mhz；覆盖水平360°；接收半径为10m（光轴可视直线距离）；
3)可使用红外传感混合器来增加传感器的数量。
2.红外单频点接收器1个
1)红外传感输入：75Ω F型连接器，红外接收频率：2.3Mhz，频率响应：100Hz～10KHz
2)额定输出功率20W，二路音频输出。
3)啸叫抑制开关（啸叫抑制启动指示灯）。
4)▲投标时提供国家级质量监督检验中心第三方检测机构出具的检测报告复印件并加盖生产厂家公章。                                                                                                                                  
3.红外无线话筒1个：
1)水晶控制PLL锁相环路，单一指向性驻极体电容式（ECM）话筒；
2)集话筒和红外发射装置于一体的水滴型话筒。
3)红外线波长；850nm；红外发射频率：2.3Mhz或其他可选3个；频率响应：100Hz～10KHz；
4)静音功能和静音提示灯；1个外接话筒插口，1个外接音频插口，1个充电插口；
5)▲碱性干电池，可连续使用6小时，可充电电池的使用时间视充电电池的容量而定。
4.扬声器1对
1)扬声器类型:全频反射式；
2)输入阻抗:8Ω；
额定功率:60W（RMS*1）；
声压电平:87dB（1W，1m）；
频率响应:120Hz～16kHz；输入端子:推入式导线端子；扬声器:12cm圆锥形扬声器单元；扬声器类型:全频反射式； 
浅色表面树脂成型，导音孔设计；</t>
  </si>
  <si>
    <t>一体机移动支架</t>
  </si>
  <si>
    <t>其他辅助材料</t>
  </si>
  <si>
    <t>综合实践器材室</t>
  </si>
  <si>
    <t>仪器柜</t>
  </si>
  <si>
    <t>规  格：1000*500*2000mm
柜  身：采用16mm厚防潮中纤三胺双面贴面板镶嵌，其截面由硬质PVC封边带高温热熔封边，密封性好，外形美观，经久耐用。
 结  构：铝木结构，采用耐腐蚀、防潮湿、防白蚁的高级铝镁合金型材（前部立柱规格：25×30mm，厚度≥1.6mm、后部立柱规格：30×30mm，厚度≥1.6mm；）表层专业静电EPOXY粉沫喷涂高温处理，平整光滑，无喷涂层脱落、鼓泡、凹陷、压痕以及表面划伤、麻点、裂痕、崩角和刃口等；耐腐蚀、防潮湿、防白蚁，美观牢固；ABS工程注塑连接组件，一体化成型，转角处设有加强筋，牢固美观，与铝合金件紧密套接，不变形，不松动，经久耐用、牢固可靠。且注重人性化设计；正面直线设计，上部分三层， 铝合金门框(规格：50mm*14mm,，厚度≥1.6mm)内嵌白色玻璃对开门(转角45度)。中间带抽屉，下部木质对开掩门，分二层，层板加装不锈钢管加固，整体结构科学合理、造型美观。门用蓝色。
脚  垫：ABS塑料地脚。</t>
  </si>
  <si>
    <t>舞蹈室</t>
  </si>
  <si>
    <t>一、基础部分</t>
  </si>
  <si>
    <t>钢琴</t>
  </si>
  <si>
    <t>立式钢琴；
键数：88键；
材质：鱼鳞松；
颜色：光面乌黑；
配套琴凳；最少免费保修1年。
符合钢琴共鸣系统的发声规律，使音色丰满圆润，柔和纯美。键盘和击弦机均保证弹奏的灵敏和舒适。音频振动迅速、精准，音色纯正。木制零件全部采用优质枫木，经特殊处理，不易变形，零件之间配合精准、运转灵敏。关键部件的木材储备干燥超过3年以上，确保钢琴木制部件的稳定性。选用优质弦槌，弹性及硬度恰到好处，音色丰满圆润，富于变化。名贵的乌木黑键，手感更舒适，观感高雅。</t>
  </si>
  <si>
    <t>立墙银镜（含底座）</t>
  </si>
  <si>
    <t>规格：6000mm×2000mm，木龙骨（35*25）底加9mm合资夹板、6mm银镜、四周为榉木电脑锣成型线条装饰</t>
  </si>
  <si>
    <t>平方</t>
  </si>
  <si>
    <t>不锈钢压腿架</t>
  </si>
  <si>
    <t>双层不锈钢管，上层为1.0mm壁厚，Ø63不锈钢管；下层为1.0mm壁厚，Ø50不锈钢管、含弯头</t>
  </si>
  <si>
    <t>鞋柜</t>
  </si>
  <si>
    <t>鞋柜材料用防水防潮夹板，总高30mm分两层，顶层加装软包方便学生就坐换鞋，</t>
  </si>
  <si>
    <t>背墙氛围</t>
  </si>
  <si>
    <t>采用单层3mm亚克力板雕刻做造型，各种抽象舞蹈姿势的舞者及音符。</t>
  </si>
  <si>
    <t>二、音响部分</t>
  </si>
  <si>
    <t>专业功放</t>
  </si>
  <si>
    <t>功能特点
1.工业造型钢面板，专业设计坚固面耐用，面板防尘网可折洗结构设计，可拆卸清洗的散热通风口。
2.开机软启动，防止开机时向电网吸收大电流，干扰其它用电设备。
3.智能控制强制散热设计，风机噪音小，散热效率高等特点。 
4.两声道功放有三档输入灵敏度选择，轻松接纳宽幅度范围信号源输入。
5.完善可靠的安全保护措施和工作状态指示（短路、过载、直流和过热保护、变压器过热保护），让用户放心使用。
6.智能削峰限幅器，控制功率模块及扬声器系统在安全范围内工作。 
7.标准XLR+TRS1/4” 复合输入接口，简洁的接口更加方便不同用户需求。
8.高品质变压器和低阻大容量电解滤波，保证大动态工作应付自如。 
9.适应不同场合所需，可选立体声或桥接工作模式。
10.输入座接地脚接地和悬浮控制。
技术参数
1.输出功率（20Hz-20KHz/THD≤1％）：立体声/并联8Ω×2：200W×2；立体声/并联4Ω×2：300W×2；桥接8Ω：600W
2.连接座：XLR 、TRS接口
3.电压增益 (@1KHz)：32dB
4.输入灵敏度：0.775V/1V/1.44V
5.输入阻抗：10K Ω 非平衡、20KΩ 平衡
6.频率响应(@1W功率下）：20Hz-20KHz/+0/-2dB
7.THD+N(@1/8功率下）：≤0.05％
8.信噪比 (A计权)：≥90dB
9.阻尼系数 (@ 1KHz)：≥200@ 8 ohms
10.分离度 (@1KHz)：≥80dB
11.保护方式：过流保护、直流保护、短路保护
12.指示灯：电源 、保护、失真
13.冷却方式：风扇冷却
14.供电：~ 220V； 50Hz
15.最大功耗：900W
16.尺寸(L xWxH)：483x394x88 mm
17.重量：11.2Kg</t>
  </si>
  <si>
    <t>专业音箱</t>
  </si>
  <si>
    <t>适用范围
1.与TS专业功放、前级效果处理器配套使用，组成一套完美音效、人声表现突出的高端娱乐会议扩声系统，适用于KTV房，高档会议室及多功能厅等场所的补声使用。
功能特点
1.采用1只6.5寸中低音喇叭单元和2只3"锥形高音单元。
2.箱体采用12mm夹板制作，质量轻，耐磨喷漆处理，外贴防尘网棉。
3.精确设计的分频器优化人声部分的中频表现力。
技术参数
1.阻抗：8Ω
2.频响：70Hz~20KHz
3.额定功率：120W
4.峰值功率：480W
5.灵敏度：95dB/W/M
6.最大声压级（额定/峰值）：116dB/122dB
7.覆盖角度：(H)120°(V)60°
8.高音：3"锥形高音单元×2
9.低音：6.5"低音×1
10.尺寸(HxWxD)：215x310x208 mm
11.重量：5.7 Kg</t>
  </si>
  <si>
    <t>无线麦</t>
  </si>
  <si>
    <t>一拖二</t>
  </si>
  <si>
    <t>三、电教平台</t>
  </si>
  <si>
    <t>一、整体外观设计：
1.整机屏幕采用86英寸 UHD超高清LED 液晶屏，显示比例16:9，屏幕图像分辨率≥3840*2160，具备防眩光效果。
2.整机采用一体设计，外部无任何可见内部功能模块连接线。整机采用全金属外壳设计，边角采用弧形设计，表面无尖锐边缘或凸起。
3.整机采用全金属外壳设计，有效屏蔽内部电路器件辐射；防潮耐盐雾蚀锈，钢化玻璃表面硬度≥9H，适应多种教学环境。
4.采用红外触控技术，支持Windows系统中进行20点或以上触控，支持在Android系统中进行10点或以上触控。
5.整机具备至少6个前置按键，可实现老师开关机、调出中控菜单、音量+/-、护眼、录屏的操作。
6.三合一电源按键，同一电源物理按键完成Android系统和Windows系统的开机、节能熄屏、关机操作；关机状态下按按键开机；开机状态下按按键实现节能熄屏/唤醒，长按按键实现关机。
7.设备支持通过前置面板物理按键一键启动录屏功能，可将屏幕中显示的课件、音频内容与老师人声同时录制。（须提供具有CNAS或CMA有效认证范围内的国家级权威第三方检测机构出具的功能检测报告复印件，要求内容能体现满足上述参数要求）
8.▲整机设备支持自定义前置“设置"按键，可通过自定义设置实现前置面板功能按键一键启用任一全局小工具：批注、截屏、计时、降半屏、放大镜、倒数日、日历；快捷开关：节能模式、纸质护眼模式、经典护眼模式、自动亮度模式。（须提供具有CNAS或CMA有效认证范围内的国家级权威第三方检测机构出具的功能检测报告复印件，要求内容能体现满足上述参数要求）
二、音效与麦克风设计：
1.整机内置非独立外扩展的4阵列麦克风，可用于对教室环境音频进行采集，拾音距离≥12m。
2.采用内置摄像头、麦克风，无需外接线材连接和任何可见外接线材及模块化拼接痕迹，不占用整机设备端口。
3.▲整机内置2.2声道扬声器，位于设备上边框，顶置朝前发声，前朝向10W高音扬声器2个，上朝向20W中低音扬声器2个，总功率60W。（须提供具有CNAS或CMA有效认证范围内的国家级权威第三方检测机构出具的功能检测报告复印件，要求内容能体现满足上述参数要求）
4.整机内置扬声器采用缝隙发声技术，喇叭采用槽式开口设计，不大于5.8mm；支持标准、听力、观影三种音效模式调节。
三、保护视力设计：
1.▲整机通过由中国标准化研究院制定的视觉舒适度VICO体系认证，并达到视觉舒适度A +级或以上标准。（须提供中国标准化研究院或其他国家级社会公益类标准化科研机构出具的检测结果复印件并加盖厂家公章）
2.整机采用硬件低蓝光背光技术，在源头减少有害蓝光波段能量，有效降低学生用眼疲劳；支持标准、多媒体和节能三种图像模式调节。
3.▲整机支持纸质护眼模式，在任意通道任意画面任意软件所在显示内容下可实时调整画面纹理。画面纹理的类型有牛皮纸、素描纸、宣纸、水彩纸、水纹纸。同时支持色温调节和透明度调节。（须提供具有CNAS或CMA有效认证范围内的国家级权威第三方检测机构出具的功能检测报告复印件，要求内容能体现满足上述参数要求）
4.支持经典护眼模式，可通过前置面板物理功能按键一键启用经典护眼模式。
5.整机支持色彩空间可选，包含标准模式和sRGB模式，在sRGB模式下可做到高色准△E≤1.5。（须提供具有CNAS或CMA有效认证范围内的国家级权威第三方检测机构出具的功能检测报告复印件，要求内容能体现满足上述参数要求）
四、功能要求：
1.整机开机后自动进入教学桌面，支持账号登录/退出。可自动获取个人云端教学课件列表、同时可以进入校本资源库。
2.▲整机嵌入式系统版本不低于安卓 11，内存≥2GB，存储空间≥8GB。（须提供具有CNAS或CMA有效认证范围内的国家级权威第三方检测机构出具的功能检测报告复印件，要求内容能体现满足上述参数要求）
3.从内部PC通道切换到外部通道后，触摸框在3s内达到可触控状态。
4.整机内置全通道侧边栏快捷菜单，支持实时显示天气情况、日期、小工具、快捷设置、应用软件、亮度/音量调节、教室物联入口。在任意显示通道下均可通过侧边栏一键进入该触摸菜单；有PC模块时，具有快捷应用入口的显示和快捷切换。
5.内置无线传屏接收端，无需外接接收部件，无线传屏发射器与整机匹配后即可实现传屏功能，可以将外部电脑的屏幕画面通过无线方式传输到整机上显示。
6.▲整机支持蓝牙Bluetooth 5.2标准，固件版本号HCI11.2/LMP11.2。（须提供具有CNAS或CMA有效认证范围内的国家级权威第三方检测机构出具的功能检测报告复印件，要求内容能体现满足上述参数要求）
7.无PC状态下，嵌入式系统内置互动白板支持十笔书写及手掌擦除，且手掌擦除面积根据手掌与屏幕的接触面大小自动调整，白板书写内容可以PDF、IWB和SVG格式导出。支持10种以上平面图形工具。支持8种以上立体图形工具。
8.整机摄像头支持人脸识别、帮助教师快速点人数、随机抽人，可识别镜头前的所有学生，并显示人脸标记、随机抽选。支持同时显示标记不少于60人。（须提供具有CNAS或CMA有效认证范围内的国家级权威第三方检测机构出具的功能检测报告复印件，要求内容能体现满足上述参数要求）
9.整机内置专业硬件自检维护工具（非第三方工具），支持对触摸框和PC模块进行检测，并针对不同模块给出问题代码提示。
10.整机全通道侧边栏快捷菜单包含如下小工具：批注、截屏、计时、降半屏、放大镜、日历，同时在Android及其他非PC通道时，还具备答题、倒数日、节拍器小工具。
11.整机全通道侧边栏快捷菜单中可实时查看物联设备的连接情况，点击任意一台设备图标即可调出中控菜单进行管控。
12.▲整机内置非独立摄像头（非外扩），摄像头视场角≥135度，可拍摄≥1300万像素数的照片；同时可用于远程巡课；在课室时可AI识别人像，人像识别距离≥10米。（须提供具有CNAS或CMA有效认证范围内的国家级权威第三方检测机构出具的功能检测报告复印件，要求内容能体现满足上述参数要求）
13.整机支持同一品牌音箱音量的智能调节，当麦克风接入时，自动调整合适的音箱音量且带有麦克风电量智能提醒，当麦克风电量过低时，提供低电量反馈提示，支持麦克风自动判断同一房间内的整机和音箱，自动匹配连接。
五、整机接口：
1.整机具备前置Type-C接口，通过Type-C接口实现音视频输入，外接电脑设备经双头Type-C线连接至整机，可把外接电脑设备画面投到整机上，同时可在整机上操作画面，可实现触摸电脑的操作，无需再连接触控USB线。
2.外接电脑设备连接整机且触摸信号连通时，外接电脑设备可直接读取整机前置USB接口的移动存储设备数据，连接整机前置USB接口的翻页笔和无线键鼠外接设备可直接使用于外接电脑。
3.外接电脑设备经双头Type-C线连接至整机，可调用整机内置的摄像头、麦克风、扬声器，在外接电脑即可控制整机拍摄教室画面。
4.整机侧置输入至少具备2路HDMI、1路RS232接口；侧置输出至少具备1路音频、1路触控USB接口；前置输入至少具备3路USB：包含1路Type-C、2路USB接口。
六、内置电脑模块：
1.PC模块支持不断电情况下热插拔，以便快速维护或替换模块；
2.为传输速率满足教学使用需求，与整机的连接采用万兆级接口，传输速率≥10Gbps；
3.主板南桥采用H310芯片组，搭载Intel  酷睿系列 i5 CPU。
4.内存：8GB DDR4笔记本内存或以上配置；
5.硬盘：256 GB或以上SSD固态硬盘；
6.▲采用按压式卡扣，确保PC模块安装固定到位，同时无需工具就可快速拆卸电脑模块。电脑接口高度集成，降低接口损坏率，采用≤40pin接口（提供接口照片加盖制造商公章）。
7.电脑模块无需工具就可快速拆卸，采用按压式卡扣，具有标准PC防盗锁孔；
七、配套软件功能要求：
1.教学白板软件
1.▲互动教学课件支持开放式云分享：分享者可将互动课件、课件组以公开或加密的web链接和二维码形式进行分享，分享链接可设置访问有效期。（须提供具有CNAS或CMA有效认证范围内的国家级权威第三方检测机构出具的功能检测报告复印件，要求内容能体现满足上述参数要求）
2.互动教学软件能够帮助教师备课、授课；为教师提供可扩展，易于学校管理，安全可靠的云存储空间，根据每名教师使用时长与教学资料制作频率提供可扩展升级至不小于200G的个人云空间。
3.互动教学软件要求为使用方全体教师配备个人账号，形成一体的信息化教学账号体系；根据教师账号信息将教师云空间匹配至对应学校、学科校本资源库。支持通过数字账号、微信二维码、硬件密钥方式登录教师个人账号。
4.互动教学课件支持定向精准分享：分享者可将互动课件、课件组精准推送至指定接收方账号云空间，接收方可在云空间接收并打开分享课件。
5.互动教学软件要求表格具备遮罩功能，表格中任一单元格可添加遮罩掩盖单元格内容，授课模式点击即可取消遮罩，便于教师交互式教学；
6.互动教学软件为教师备课节省大量时间，立体几何工具：可自由绘制长方体、立方体、圆柱体、圆锥等立体几何图形。任意调节几何体的大小尺寸，支持几何图形按比例放大缩小和通过单独调整长宽高（半径/高）改变几何体大小。
7.互动教学软件为教师备课节省大量时间，支持中英文、数学公式的编辑输入，可快速输入方程组、脱式运算，提供不少于70个数学符号及模板；预置不少于40个常用数学公式，无需编辑一键插入，输入内容可用不同颜色标记及重复编辑。
8.互动教学软件要求支持为长方体、圆柱体、圆锥等几何体的各面、棱分别填涂颜色，并且可通过360°旋转观察涂色面与未涂色面；几何体支持平面展开，预置长方体、立方体“141、132、222、33”型展开方式，展开后可对涂色面进行查看，有助于学生的空间想象。
9.互动教学软件需要提供覆盖初中、高中的古诗词、古文教学资源：包含原文、翻译、背景介绍、作者介绍、朗诵音频。内嵌诗词百科链接，一键跳转展示诗词及作者详细背景介绍；全部古诗词资源按照年级学段、朝代、诗人进行精细分类，教师仅需点击分类关键词即可快速跳转至对应诗词资源，备课时可对原文进行注释、标重点等操作；提供原文朗读音频，全部诗词、古文均配备专业朗读配音，朗读音频支持关键帧打点标记。
10.多学科课件库：提供涵盖小学语文、数学、英语全部教学章节的不少于80000份的交互式课件。课件支持直接预览并下载，预览时支持拖动课堂活动、形状、几何、文本等元素；下载时课件可同步至教师个人云课件存储空间；课件支持教师在线评分。
2.设备集控运维平台
1.系统采用B/S混合云架构设计，支持在Windows、Linux、Android、IOS等多种操作系统通过网页浏览器登录使用。
2.系统提供多种身份识别方式，支持通过账号登录、手机扫码登录，并提供账号安全登录检测。
3.精准管理：支持根据实际使用场景按照产品类型、建筑物、班级、设备开关机状态分级管理，并可模糊搜索定位管理设备。
4.权限管理：支持根据具体设备、功能菜单进行权限划分，方便根据管理者职能分配管理权限。
5.实时反馈：支持实时查看指令执行状态，并且可监管指令发送日志，对发送失败的指令进行远程重发。
6.批量部署：支持同网段下，只需部署一台设备，即可将同网段下所有设备纳入管控，方便管理者直接向全校设备进行批量管理。
7.支持实时展示所有设备的使用状态及设备运行画面，并可监控单台设备的开机情况、软件使用情况、硬盘使用、内存使用率、设备辅助管理软件版本号、设备ID等数据，便于远程定位及维护设备。
8.基础指令：支持自定义循环周期，执行远程关机、重启、打铃指令；支持远程切换通道、声音模式、图像模式。
9.信息发布：支持远程发送消息通知、文件传输、静默安装软件、倒计时。
10.远程控制：支持远程实时控制设备，可监测设备当前运行界面，并远程操作设备界面，适用于远程维护和修复设备软件问题。
11.冰点还原：支持远程查看所有设备的冰点使用状态，并可针对开机状态下的设备批量修改系统还原点。
12.弹窗拦截：支持后台远程一键开启/关闭弹窗拦截功能，并可针对不良弹窗设置黑白名单，更加精确的拦截。
13.异常消息：支持自动发现设备运行过程中的异常问题，并可远程推送至移动端，便于管理者处理异常。
数据分析：支持查看并导出设备使用数据、软件活跃数据、教学应用数据、健康度分析数据。</t>
  </si>
  <si>
    <t>移动白板</t>
  </si>
  <si>
    <t>2000*1000.支架高1200.版面可倾</t>
  </si>
  <si>
    <t>订制</t>
  </si>
  <si>
    <t>电源线  RVV2*1.5</t>
  </si>
  <si>
    <t>专业音箱线</t>
  </si>
  <si>
    <t>备注：需包含布线及安装费用</t>
  </si>
  <si>
    <t>舞蹈更衣室</t>
  </si>
  <si>
    <t>更衣柜</t>
  </si>
  <si>
    <t>规格：1000×500×2000
材  质：主体材料采用16mm厚三聚氰胺双面贴面板，其截面由PVC封边带，利用机械高温热熔胶封边，粘力强、密封性好、经久耐用。
结  构：正面直线设计，分左右两边。左边为储物柜，内部设有固定层板；右边分上下两部分，上部为开门式挂衣柜，下部为等份大抽屉。整体结构科学合理、造型美观、方便实用。
脚  垫：采用ABS模具注塑脚垫。</t>
  </si>
  <si>
    <t>鞋柜材料用防水防潮夹板，总高30mm分两层，顶层加装软包方便学生就坐换鞋，2400mm长</t>
  </si>
  <si>
    <t>少先队部室</t>
  </si>
  <si>
    <t>一、场地装饰</t>
  </si>
  <si>
    <t>造型天花</t>
  </si>
  <si>
    <t>轻钢龙骨吊顶，9mm厚夹板做造型，面封石膏板，批腻子二遍,面刷高级涂料三遍。造型要求符合队部室主题，色彩搭配合理。</t>
  </si>
  <si>
    <t>㎡</t>
  </si>
  <si>
    <t>天花软膜造型</t>
  </si>
  <si>
    <t>五角星造型：直径4米</t>
  </si>
  <si>
    <t>艺术筒灯</t>
  </si>
  <si>
    <t>装饰节能艺术造型吊灯。</t>
  </si>
  <si>
    <t>供电系统</t>
  </si>
  <si>
    <t>单相三线主电源采用2.5平方铜芯线，按电工标准安装开关、插座，布线采用PVC线管暗敷。墙面部分采用PVC线槽明敷。</t>
  </si>
  <si>
    <t>主题背景墙</t>
  </si>
  <si>
    <t>轻钢骨架支架，夹板底做造型，外贴优质铝塑板，红色边框，需根据实际场地情况出效果图，经校方确认后进行定制。</t>
  </si>
  <si>
    <t>头像底座</t>
  </si>
  <si>
    <t>450×450×800mm；夹板制作，面刮贴在色水清板。</t>
  </si>
  <si>
    <t>荣誉墙</t>
  </si>
  <si>
    <t>轻钢骨架支架，夹板底做造型，外贴优质铝塑板，红色边框，金黄色底板，需根据实际场地情况出效果图，经校方确认后进行定制。</t>
  </si>
  <si>
    <t>主题氛围（少先队主题）</t>
  </si>
  <si>
    <t xml:space="preserve">1.电脑喷画规定制度、誓词、队歌；
2.少年先锋队队徽1个；雷锋头像1个
3.12 杆红旗。 </t>
  </si>
  <si>
    <t>隔断</t>
  </si>
  <si>
    <t>轻钢龙骨石膏板隔墙</t>
  </si>
  <si>
    <t>储物高柜</t>
  </si>
  <si>
    <t>全部用环保E1级三聚氰氨板，甲醛释放量符合国家标准，甲醛含量≤0.5mg/l，多层板含水率≤10%，木材均经防虫、防腐处理，通过绿色环保认证</t>
  </si>
  <si>
    <t>二、家具</t>
  </si>
  <si>
    <t>队旗座</t>
  </si>
  <si>
    <t>2000×250×600mm；采用不锈钢方管焊接而成，开圆孔可插红旗。</t>
  </si>
  <si>
    <t>储存矮柜</t>
  </si>
  <si>
    <t>规  格：500mm*1000mm
采用16mm厚三聚氰胺双面贴面板，色彩可以搭配。</t>
  </si>
  <si>
    <t>器乐柜</t>
  </si>
  <si>
    <t>600*3000mm，采用16mm厚三聚氰胺双面贴面板，色彩可以搭配。</t>
  </si>
  <si>
    <t>拼接会议桌</t>
  </si>
  <si>
    <t xml:space="preserve">直径8800mm 高750mm  </t>
  </si>
  <si>
    <t>方凳</t>
  </si>
  <si>
    <t>三、少先队用品</t>
  </si>
  <si>
    <t>塑料捧花</t>
  </si>
  <si>
    <t>束</t>
  </si>
  <si>
    <t>指挥棒</t>
  </si>
  <si>
    <t>120CM</t>
  </si>
  <si>
    <t>高级青年号</t>
  </si>
  <si>
    <t>常规</t>
  </si>
  <si>
    <t>号旗</t>
  </si>
  <si>
    <t>彩色三角形</t>
  </si>
  <si>
    <t>大鼓</t>
  </si>
  <si>
    <t>小鼓</t>
  </si>
  <si>
    <t>大广镲</t>
  </si>
  <si>
    <t>30CM</t>
  </si>
  <si>
    <t>副</t>
  </si>
  <si>
    <t>小京镲</t>
  </si>
  <si>
    <t>15CM</t>
  </si>
  <si>
    <t>仪仗队服装</t>
  </si>
  <si>
    <t>量身定做（含帽、上、库或裙、手套），涤纶面料。</t>
  </si>
  <si>
    <t>大队旗</t>
  </si>
  <si>
    <t>标准，含旗杆</t>
  </si>
  <si>
    <t>中队旗</t>
  </si>
  <si>
    <t>鼓号队花样操VCD</t>
  </si>
  <si>
    <t>观摩室</t>
  </si>
  <si>
    <t>天棚龙骨基层制作</t>
  </si>
  <si>
    <t>吊筋：￠8吊筋；龙骨：3000×50×10mm/条配套轻钢龙骨；以连续热镀锌板带为原材料，经冷弯工艺轧制而成的建筑用金属骨架</t>
  </si>
  <si>
    <t>天棚强吸声材料布置安装</t>
  </si>
  <si>
    <t>600*600*50mm吸声棉，32Km3；吸声系数a&gt;0.6，双层无纺布包装袋</t>
  </si>
  <si>
    <t>订做冲孔板</t>
  </si>
  <si>
    <t>1.吊顶形式:订做多频带吸声冲孔吸声板
2.龙骨材料种类、规格、中距:配套轻钢龙骨
3.隔离层材料种类、规格:600*600袋装超细玻璃吸声棉包
4.面层材料品种、规格:600*600*8mm，订做冲孔硅酸钙板吸声板
5.龙骨基础涂刷防火涂料</t>
  </si>
  <si>
    <t>墙面刷乳胶漆</t>
  </si>
  <si>
    <t>1.墙体类型:刷乳胶漆                                             2.墙面批灰，刷乳胶漆</t>
  </si>
  <si>
    <t>照明、插座安装</t>
  </si>
  <si>
    <t>天花照明、插座安装</t>
  </si>
  <si>
    <t>观摩区豪华椅</t>
  </si>
  <si>
    <t>造型依据人体工学进行更为人性化的全新设计，贴合度高.抗变形.配置扶手和隐藏式写字板。选用高级面料，阻燃、耐磨。防褪色。</t>
  </si>
  <si>
    <t>安装排风扇</t>
  </si>
  <si>
    <t>风量大，噪音低，优化风轮--科学风道设计，优化风轮结构</t>
  </si>
  <si>
    <t>观摩电视机</t>
  </si>
  <si>
    <t>55寸高清电视机</t>
  </si>
  <si>
    <t>窗帘</t>
  </si>
  <si>
    <t xml:space="preserve">加厚吸声麻布幕帘，米黄色，两倍皱褶，车加厚边,阻燃处理。                                    加厚 麻布+涂胶遮光窗帘
宽幅：160cm左右
克重：500克/米
特点：化纤和棉布混纺织物，色彩艳丽、垂感好，不缩水、不变形、色牢度高，洗涤方便，经久耐用                                                    </t>
  </si>
  <si>
    <t>窗帘盒</t>
  </si>
  <si>
    <t>采用12mm厚夹板制作，批腻子二遍,面刷涂料三遍。</t>
  </si>
  <si>
    <t>有源音箱</t>
  </si>
  <si>
    <t xml:space="preserve">1、额定功率：65W。
2、最大功率：200W。
3、额定阻抗：4Ω。
4、频率响应范围：75Hz-20kHz。
5、灵敏度不低于89dB/1W/1M。
6、最大声压级不低于112dB。 </t>
  </si>
  <si>
    <t>藏书室</t>
  </si>
  <si>
    <t>△智慧图书馆管理系统</t>
  </si>
  <si>
    <t>功能要求
（1）整体要求
1. 系统架构要求：系统需为SAAS模式，供应商需为图书馆提供云服务器存储数据。
2. 基于浏览器技术的前端界面，保证系统的可扩充性和分布式部署的安全可靠性；软件采用B/S架构，后台采用SQL等开源数据库。；
3. 系统兼容性要求:系统可兼容Google、火狐、360等主流浏览器；电脑端支持常用终端设备PC（windows 7、windows 8、windows 10）； 
4. 系统性能要求: 1、系统运行支持至少百万级注册用户量。2、系统保证7×24小时运行。3、支持负载均衡、可扩展性强
5. 系统扩展性要求：1、系统完全采用模块化的设计框架，具有灵活方便的添加新模块和变更模块的功能2、系统界面要求美观友好，系统支持显示字体大小切换，支持单页或多页窗口显示方式，可以标签页的方式快速切换窗口，也可以切换全屏模式模块。3、可自定义导航菜单，根据用户实际应用需求显示相应功能菜单。可对相应功能菜单自定义表单列。
6. 系统数据安全要求：系统需采用MD5加密用户信息，并且支持SSL的128位数字安全证书，HTTPS的加密传输和MD5加密保证了用户信息在网上从浏览器到服务器之间传递的安全和存储在数据库中的安全。
7. 系统支持可横向扩展的NoSql数据库存储海量行为数据。
8. 系统首页可查看该用户权限下的图书馆图书、图书资产、读者的数量情况和时间段内的该区图书借阅量统计图表。提供图书管理员一目了然数据看板。
9. 支持UNICODE字符集。
10. 系统具备采访管理、图书编目、期刊管理、馆藏管理、读者管理、流通管理、报表统计、分析等功能等基础功能。
（2）统计功能模块
1. 支持人气图书统计，可查询或导出时间段内的图书借阅排名情况。
2. 支持借阅排名统计，可查询或导出时间段内的读者借阅排名情况。
3. 支持借阅绩效排名统计，可查询或导出各馆的图书借阅绩效对比情况。
4. 支持图书分类统计，可查询或导出时间段内图书馆的图书分类数量和报废数等情况。
5. 支持读者构成统计，可查询读者的性别、身份和年龄等的占比情况。
6. 支持办证统计，可查询时时间段内图书馆的办证情况。
7. 支持借阅时段统计，可查询时间段内图书馆的借阅情况。
8. 支持到访统计，可查询时间段内图书馆的到馆人数情况。
9. 支持预借量统计，可查询或者导出时间段内图书馆的预借量情况。
10. 支持各种借阅量统计，可查看本区借阅量统计、本校共享借阅量统计、校际对比统计等。
11. 支持续借量统计，可查询或导出时间段内各图书馆续借量的情况。
12. 支持借还统计，可查询或导出时间段内图书馆的借还情况。
13. 支持共享图书借阅占比统计，可查询时间段内图书馆共享图书借阅的占比数据。
14. 支持共享图书分类统计，可时间段内查询图书馆共享图书的分类数据统计。
15. 支持还书量统计，可查询时间段内图书馆还书的数据。
16. 支持账务统计，可查询时间段内图书馆的费用情况数据。
17. 支持图书馆每日借阅流动统计，可查询图书馆每日借阅流动的分析数据。
18. 支持图书馆实时概况统计，可查看图书馆及其分馆的藏书、读者和借还量数据，也可以查看该馆人气图书、借阅排名信息和区域最新操作情况等。
19. 支持书本借出时间长度分析，可查询时间段内图书馆书本借出时间长度的分析数据。
20. 支持图书馆现状统计，可查询图书馆各馆当前藏书量、资产等情况。
21. 支持分馆藏书统计，可查询图书馆各分馆的图书藏书量和总资产情况，也可以查看其相应的排名情况。
22. 支持年级分类借阅分析，可查询图书馆各年级其借阅的图书分类情况。
23. 支持班级/年级借阅统计，可查询图书馆各单位班级/年级某时间段内的借阅量。
24. 支持借阅分类统计，可查询图书馆时间段内借阅的图书分类情况。
（3）报表功能模块
1. 支持查看或导出时间段内图书馆的办证读者详情列表。
2. 支持查看或导出时间段内图书馆的读者借书逾期详情列表。
3. 支持查看或导出时间段内图书馆的图书状态详情列表。
4. 支持查看或导出时间段内图书馆的图书借阅详情列表。
5. 支持查看或导出时间段内图书馆的图书操作详情列表。
6. 支持查看时间段内图书馆的图书盘点操作列表。
7. 支持查看或导出时间段内图书馆的财务信息报表。
8. 支持查看或导出图书馆的图书信息副本汇总报表。
9. 支持查看或导出时间段内图书馆图书低频流通报表。
10. 支持查看或导出时间段内图书馆的财务信息报表。
11. 支持查看或导出时间段内图书馆到访人员信息报表。
（4）期刊管理功能
1. 支持多条件查看期刊预定登记信息列表。
2. 支持新增期刊预定，同时自动产生期刊记到表。
3. 支持期刊记到，可根据期刊预定信息，逐期做记到处理，方便跟进预定期刊的情况。
4. 支持期刊合订，可输入ISBN查询或合订已记到的期刊。
5. 支持使用书本标签或条码合订期刊。
（5）流通管理功能
1. 支持图书归还，可根据图书馆名称、层架、图书条码归还图书。
2. 支持读者借阅图书
（1） 管理员可以根据图书馆名称、层架、读者证号、图书条码等处理借书操作。
（2） 读者证号可以由管理员输入，也可以通过外接设备识别RFID卡信息、身份证信息、IC卡信息等获取读者信息。
（3） 图书条码可以由管理员输入，也可以通过外接设备识别RFID标签、条形码等获取图书信息。
3. 可根据图书馆名称、书架、读者证号等查询读者借阅信息，并支持续借操作。
4. 支持图书预借功能，可根据图书馆名称、层架信息时间查询读者预借图书信息，并支持预借操作；。
5. 管理员可对特殊情况的读者超期的图书异常借阅进行灵活处理，可通过读者号、图书标识号查阅图书详情，进行操作并记录图书操作过程。
（6）读者管理功能
1. 提供图书馆的部门/班级新增、修改、删除功能。可以导入或导出部门/班级信息，支持模板导入部门信息。
2. 可根据图书馆名称查询图书馆的部门/班级，同时支持年级管理和顺序升级。
3. 提供读者新增、修改、删除功能。同时支持外接设备识别IC卡、RFID卡等读者卡读取芯片信息，直接绑定读者信息
4. 支持读者换卡，挂失，恢复、注销读者卡，也可以编辑或充值读者卡。可将原读者证借书记录更换到新证中
5. 支持多条件（读者号、RFID、姓名、身份证号、电话号码）查询读者信息，也可以导入或导出读者信息，支持模板导入读者信息。
6. 支持读者人像采集、指纹信息采集。
7. 支持批量处理学生的调级、注销或毕业。
8. 支持自定义升级规则，一键升级学生的年级。毕业年级学生可自动注销卡号或转为他校使用。支持升级预览，避免操作失误。确认后操作，毕业班学生可自动毕业并注销证号。对于无法完成自动毕业学生可以导出详情并告知原因。
9. 支持两个学校图书馆间的学生信息转入、转出。可保留学生跨学校读者信息，与学生跨校借阅记录。
（7）采编加工功能
1. 支持新书采编上架，同时支持ISBN网络找书，减少管理员录入工作。可自动生成并打印条码。
2. 支持采编上架图书的同时绑定RFID标签。
3. 支持自动查重复索书号、查重复书目和重复书目数据的合并，也支持Z39.50协议、MARC资源免费在线套录功能，能够按照MARC标准进行详细加工。
4. 能够自行定义MARC子段的自动生成内容，MARC字段自动生成方式可以采用参数配置管理，提供完善的MARC智能编辑方式。
5. 支持多途径来源MARC数据利用，提供MARC记录批处理，提供填表式的快速MARC编辑和标准详细编目工具。
6. 支持多媒体类型管理。
7. 支持图书标签转换，可转换某单位书架的书到另一单位的书架。同时支持绑定RFID标签和修改图书索书号。
8. 支持优先打印条码采编，可先贴条码再采编上架。根据用户需求，图书采编支持可借可售模式采编，同时满足图书借还和售卖状态。
9. 支持图书标签转换，可更换图书标签。
10. 支持回溯采编，图书馆可采编原有的贴了条码的图书
11. 系统可打印书标，也可批量打印标签，可在线调整打印参数，预览打印效果。
12. 图书转换功能：可实现他校图书资产编目信息直接转换到所在校图书编目，采编时可同时绑定RFID标签和修改索书号。实现区域范围内学校之间编目信息共建共享。
13. ▲系统具有图书采编同步绑定RFID系统模块功能及扫描图书封面ISBN码自动检索系统模块功能。（投标时需提供同类的图书采编同步绑定RFID系统及扫描图书封面ISBN码自动检索系统的软件著作权复印件并加盖制造商公章）
（8）馆藏管理功能
1. 支持多条件图书检索，可根据图书馆名称、书架、资产归属、书名、索书号等图书信息检索或导出图书信息。
2. 支持批量修改图书价格。
3. 查询图书信息：可详细查看图书整个生命周期操作记录包含图书新增、上架、下架、流通、报失、报废、归档等，便于管理员对图书资产全过程记录。
4. 支持总馆账户查询总分馆图书和期刊信息。
5. 支持以excel或MARC数据等格式导入或导出图书信息。
6. 可根据图书标签号、条码等查看图书信息。
7. 支持读者证号或外接设备识别IC卡、RFID卡、身份证等读者卡查询报失图书。
8. 支持图书上架，可根据图书馆名称、选择指定层架来上架图书。
9. 支持图书下架，可根据图书标签或条形码来下架图书。
10. 支持调拨单管理，可查看调拨的书本信息、集货状态、调拨签收等情况。
11. 支持资产回调，可将调拨到其他馆的图书回调。实现资产回调。
12. 支持图书报废状态设置，可根据图书名称、书本类目、媒体类型、时间等查询图书来进行报废操作。
13. 支持图书遗失状态设置，可根据图书名称、书本类目、媒体类型、时间等查询图书来进行遗失操作。
14. 能响应国家教育部要求，支持图书馆图书审查清理专项活动，可支持管理被审查图书限制上架和借阅。
15. 盘点管理：可实现总管对分馆图书盘点指令下发，各分管接收盘点指令信息后，通过系统进行图书在线盘点，对图书盘点信息包含应盘点量、已盘点量情况进行上报。确保总管对各分管图书资产账目一目了然。
（9）图书书标打印功能
1. 系统提供书标打印，可以设置书标的组成内容、颜色、纸张大小、页边距和补打。
2. 可以设置页宽、页高、左边距、上边距、书标宽、书标高、列数、行数、字号、书标方向等，左边距和下边距无需填写，可以根据预设值自动生成。并可以在线预览书标效果。
3. 条形码打印可以根据各自图书馆的要求而自定义添加条形码，并且可以打上中文。还可以条形码打印纸张的大小和页边距。
4. 打印设备设置：可设置书标打印机、条码打印机、小票打印机，对打印机参数进行调整，符合用户条码、书标、小票内容展示需求。
5. RFID设备设置：可设置读卡器、标签读写版等硬件设备配置。
（10）系统日志功能
1. 支持操作日志查询，可根据图书馆名称、登录名、操作类型、用户类型、时间等查询用户操作信息。以便记录用户在平台操作的详细记录，方便问题追踪与追责。
2. 支持耗时日志查询，可查询时间段内系统处理请求的数据库语句执行情况，以便技术跟踪优化问题语句。
3. 方便后续智能化设备的管理，支持查看自助机当前状态，可查看自助机是否正常运行。
4. 支持设备日志查询，可查询某一自助机的具体信息。
5. ▲投标时需提供同类的系统日志管理系统软件著作权登记证书复印件并加盖制造商公章。
（11）、读者网站（web版本）功能
1. 支持读者证号和密码登录，保证系统有一定的安全性。
2. 支持查看系统LOGO信息及菜单栏。
3. 支持查看、修改读者个人信息。可查看读者姓名、出生年月、读者证号、联系方式。
4. 支持查看读者已借和预借的书本信息。
5. 支持图书检索，可多条件查询图书信息。
6. 支持查看读者的历史借阅记录和历史预借记录信息。
7. 支持查看人气图书，可查看某时段内图书被借阅的次数排行信息。
8. 支持最新图书查询，可查看图书馆最新录入系统的图书。
9. 支持图书荐购，可向图书馆推荐购买图书。
10. 支持查看阅读统计，分析并展示该读者的阅读趋势、阅读时效和个人阅读分类统计数据图表。
11. 可查看该读者的朗读作品、最新上传系统的朗读作品和本期最热的朗读作品。
12. 支持查看、试听或下载某一朗读作品。
13. 支持修改读者密码。
14. 支持退出账户。
15. ▲投标时需提供同类的读者网站管理系统的软件著作权证书、软件测试报告及软件鉴定证书复印件并加盖制造商公章。
（12）、读者移动阅读服务系统
功能要求
1. 支持图书与查询，此部分包含了最新图书、人气图书和推荐图书。
2. 最新图书：是系统推荐的当前图书馆最新的图书，点击可查看图书的详情，包括图书的基本信息、书标、位置、简介和借了这本书的人还借了哪些书等。
3. 人气图书：是系统根据借阅次数排列的图书，被借阅多次的书排名越在前，点击可查看图书的详情，包括图书的基本信息、副本状态、简介和借了这本书的人还借了哪些书等。
4. 推荐图书：是后台管理员向读者推荐的书，点击可查看图书的详情，包括图书的基本信息、副本状态、简介和借了这本书的人还借了哪些书等。
5. 可查看我的借书，包含了当前借阅和历史借阅，当前借阅即为用户当前所借未还的书，点击续借可以将还书日期推迟；点击历史借阅可以查看到自己的历史借阅记录，还可以查看到借书日期和还书日期。
6. 支持向管理员推荐图书，用户如果没有找到自己想要的书，可以向图书馆推荐自己想要的书，输入书本的ISBN号或者通过扫码获取ISBN号，然后点击获取书本信息，然后点击我要推荐此书，管理员即会收到推荐的信息。如果获取的书本信息为空，则需要用户手动完善书本信息之后再推荐。
7. 支持查看推荐记录，可查看用户的书本推荐情况，包括推荐的书、推荐的时间和推荐的状态。
8. 支持分类统计，是用户借阅书本类型的统计，以饼状图展示其比例。
9. 支持趋势分析，是用户在一定的时间内借阅书本的数量以曲线图展示，默认查询展示最近一个月，用户也可以自主选择查询时间。
10. 支持阅读时效分析，是用户所借书本的时长，即为用户从借阅书本开始到归还书本的时长，以饼状图展示其比例，默认查询展示最近一个月，用户可以自主选择查询时间。
11. 支持用户登录，通过账号密码登录后才能访问其他页面的服务，对于已经绑定（登录）的用户，可以再进入该页面解除与微信的绑定。
12. 支持读者的读者证号电子二维码
13. 支持修改密码，可以通过原密码来设置新的密码。
14. 支持申请退还押金，读者可通过此功能向管理员申请退还办证时缴纳的押金。
15. 支持管理员登录，管理员登录后可发起活动、查看活动和查看阅读统计数据
16. 发起活动：通过选择发布信息的图书馆，填写活动的标题、时间和内容提交即可发起活动，同时支持是否选择语音播放。
17. 查看活动：可查看发布所有活动，点击查看作品可查看到上传的作品。
18. 查看阅读统计数据：可查看到图书的总数、读者的总数和最近一个月的借阅总数。
19. ▲投标时需提供同类的读者移动阅读服务系统的软件著作权、软件测试报告及软件产品鉴定证书复印件并加盖制造商公章。
（13）系统设置：
1. 支持图书馆终端设备展示设置，可查询、新增、修改、启用或禁用活动通知。
2. 具备发布通知公告的功能。并且通过后台可以指定发布的单条信息或者多条信息进行发布，多条信息时，前台能够轮换展示，以适应馆内有多种活动或者多条通知需要发布的需求。
3. 通过系统后台可配置单位所在地以及馆名，设置显示当地天气情况等。
4. 播放管理：支持滚动播放文本、图片等资源，能够将本馆的图片、活动海报通过后台上传，并且在前端进行展示。
5. 支持分馆、馆藏地点、读者证类型、文献类型等参数设置；
6. 支持书架管理，可新增、修改、导入层架，并提供层架模板导入功能。
7. 支持馆藏区管理，可查询或新增图书馆的馆藏平面图
8. 可以对热门图书进行设置及对荐购图书的管理。
9. 支持设置图书馆人均藏书基准，可查看图书馆的人均藏书量是否达标。
10. 支持备份图书馆读者、图书等信息。
11. 支持查询设置安全门统计信息，可修改进出馆人数或查看上传记录。
12. 支持读者借阅规则管理，可查询、新增、修改或删除图书馆读者借阅规则。
13. 借阅类型管理：根据不同读者角色分别设置借阅量、借阅期限、预借量、预借期限、续借次数、续借天数、超期罚款金额、丢失罚款倍数等参数设置
14. 部门管理设置：可以具有年级和班级两层部门结构，可配置年级升级和毕业操作，毕业后学生的状态自动改为“已毕业”。
15. 支持通借通还规则设定，可设置读者在平台下任一图书馆借书，所借书籍可以在任一图书馆还书。只有开通服务的读者才可以通借通还。
16. 可提供各分馆可选择具体文献作为“通借通还”在馆际间流通。
17. 可提供全局借阅规则与分馆借阅规则设置，全局借阅规则规定了馆际通借通还的细则，由全区管理员进行定义。分馆借阅规则规定本馆读者对本馆图书的借还细则，由本馆管理员自行定义。可实现两种规则是平行，不相互影响。
18. 支持不同读者注册方式对应不同初始密码生成。
（14）▲版本控制管理：管理设备的软件版本与补丁号，可对自助终端最新版本软件的版本号描述，实现终端程序的版本发布上传对应版本文件或相关补丁软件。统一管理所有终端产品使用的版本号。可配置管理各设备的参数设置，支持管理系统设备涉及的相关分类设置，为所选分类配置配置上具体的参数和默认值。（投标时需提供同类自助终端版本控制系统软件著作权复印件并加盖制造商公章）
（15）▲运维管理功能：可展示机构内所有终端设备运行状态，开启时间、关闭时间、在线状态等信息，对单台设备上组件进行监控，实现远程针对特定终端执行指令，如重启系统，关机，更新版本，上传本地日志等。查询操作日志功能。（投标时需提供同类智能运维中心管理系统软件著作权复印件并加盖制造商公章）</t>
  </si>
  <si>
    <t>扫描枪</t>
  </si>
  <si>
    <t>用于采集图书条码信息，实现图书采编工作
1.接口：免驱动USB接口
2.激光光源波长 650nm±10nm
3.传感器：2088PixelsCCD
4.分辨率：0.1mm（4mil）
5.指示灯：绿色/红色
6.数据线长度：180cm 
7.输入电压：+5.0VDC±0.5%
8.工作功率：150mA
9.待机电流：50mA
10.支持的条码: Code 39，Code 11，EAN-8等 25 种一维码解码。</t>
  </si>
  <si>
    <t xml:space="preserve">△RFID安全门（含软件）
</t>
  </si>
  <si>
    <t>功能要求
1. 非接触式的快速识别粘贴在流通物品上的RFID标签。
2. 对图书馆内的图书流通资料进行安全扫描操作，不损坏粘贴在流通资料中的磁性介质的资料。
3. 对心脏起搏器的佩带者或孕妇和磁性媒质软盘,磁带, 录像带等无害。
4. 具有音频和视觉报警信号输出，支持双蜂鸣器输出，实现区分不同事件。信号源可设置，报警音量可调控。
5. 设备系统需具有高侦测性能，能够进行三维监测，无误报、无漏报。
6. 门禁通过红外触发启动，具备低功耗，使用寿命长。
7. 具备人员流量统计：支持对进出读者人次的双向统计，进、出读者人次计数。
8. 系统设备需通过简单的硬件转换即可升级，紧跟最新技术发展。
9. UID卡号读取、两路联动输出，可与智能门禁智能监控等设备实现联动。支持环境电磁干扰检测功能、射频输出功率可调。
10. 支持多种报警检测模式：EAS、AFI、EAS+AFI、AFI+DSFID。
11. 系统设备具备扩展性，一排最大可安装6扇门（5通道），并且不会降低系统检测的灵敏度。
12. ▲通道安全门可升级成自动抓拍，当安全门发出警报时，可进行抓拍，抓拍到的图片可实时传到管理员的邮箱。（投标时需提供省级或以上计算机质量监督检验站出具的带有CMA标识的有效检验合格的报告复印件并加盖制造商公章）
13. 具有图书馆安全门控制软件系统功能。
14. 具有RFID检测门报警系统，通道安全门具备单通道独立报警和语音提示功能，语音内容可以现场录制并在报警时同时播放语音提示。
技术参数要求
1. 工作频率：13.56 MHz；
2. 支持标准：符合ISO15693，ISO18000-3国际相关行业标准；
3. ▲阅读范围半径：确保安全门周边500mm以内为有效的阅读区域；（投标时需提供省级或以上计算机质量监督检验站出具的带有CMA标识的有效检验合格的报告复印件并加盖制造商公章）；
4. ▲响应速度：≥10个标签/秒；（投标时需提供省级或以上计算机质量监督检验站出具的带有CMA标识的有效检验合格的报告复印件并加盖制造商公章）；
5. ▲设备无障碍时间不低于5000小时；（投标时需提供省级或以上计算机质量监督检验站出具的带有CMA标识的有效检验合格的报告复印件并加盖制造商公章）；
6. 功率：1~8w可调；
7. 工作温度：-20℃～60℃；储存温度：-45℃～85℃；
8. 设备尺寸约：（长 x 宽 x 高）：636x115x1664mm ；底座（长 x 宽）：1060x695mm；设备尺寸偏差率正负值＜±5%
9. 通道宽度：900mm±50mm；
10. 外壳材质：亚克力和钣金；</t>
  </si>
  <si>
    <t>片</t>
  </si>
  <si>
    <t>△自助借还书机（含软件）</t>
  </si>
  <si>
    <t>功能要求
1.▲设备可扩展支持指纹智慧识别功能：支持读者指纹识别，读者指纹绑定上传到服务器平台，可在一台自助机绑定指纹后多台自助机识别使用。（投标时需提供同类的指纹识别软件著作权、软件测试报告及软件产品鉴定证书复印件并加盖制造商公章）
2.设备可扩展支持人脸智慧识别功能：支持人脸绑定，读者绑定人脸后可通过面部识别认证来借书、还书。同时读者人脸信息可上传到服务器平台，可在一台自助机绑定人脸，在多台自助机识别使用。
3.▲设备可扩展支持登入抓拍功能：支持摄像头抓拍，在读者借书或还书的过程中,实现人脸自助抓拍。通过抓拍的图片文件核查借还书人员信息。（投标时需提供同类的登入抓拍的软件著作权、软件测试报告及软件产品鉴定证书复印件并加盖制造商公章）
4.▲设备可扩展提供多方式登入认证功能：标准配置IC读卡设备实现IC卡读卡功能，可根据实际需求可选配置不同读卡设备实现RFID卡、身份证、IC卡等多种读卡方式;人脸识别认证方式、指纹识别认证方式，扫码认证方式，使用二维码读者卡、读者证号和密码来认证读者。（投标时需提供同类的多种方式登入的软件著作权、软件测试报告复印件并加盖制造商公章）
5.▲具有可视化配置操作功能：管理员进行功能可视化配置，支持在设备配置自助机界面功能，可根据需要启用或关闭部分自助机功能，也可以调整功能显示的位置顺序，支持配置读者认证方式及顺序，可根据需要对读者登录借书的方式进行配置，启用或关闭部分登录方式，也可以调整读者登录借书方式的先后顺序。（投标时需提供同类的可视化配置操作的软件著作权、软件测试报告复印件并加盖制造商公章）
6.▲可拓展虚拟键盘操作功能，管理员无需触摸机器，可通过遥控器开起或关闭自助借还设备，也可通过遥控器设置自助借还设备的语音大小，管理员无需退出借还系统，便可直接通过遥控器控制终端。（投标时需提供同类的虚拟键盘操作的软件著作权、软件测试报告及软件产品鉴定证书复印件并加盖制造商公章）
7.▲具有语音播报系统，在读者借书还书操作后可进行语音播报，提示以完成借阅信息，以便减少误借的发生。（投标时需提供同类的语音播报提示的软件著作权、软件测试报告及软件产品鉴定证书复印件并加盖制造商公章）
8. 支持读者使用第二代居民身份证注册，注册后可直接刷身份证进行借还操作。
9. 可设置读者注册时是否需要发送短信验证码，以免读者手机号输入错误或者故意输错，如果开启，读者需要通过短信验证才能注册；支持注册手机验证码验证；支持注册手机号码长度验证。
10. 可设置读者注册时是否收取押金，并支持微信和支付宝等方式收取押金。
11. 支持读者注册摄像头抓拍功能，读者注册时抓拍头像拍摄响应时间不低于1秒。
12. 支持读取RFID标签借还书籍，也可以升级加装扫描枪扫描书籍的条形码。
13. 支持读者借阅、续借和归还图书。
14. 支持查询读者信息、图书信息和读者当前借阅图书列表。
15. 支持智能推荐，可多条件检索图书信息或查看最新图书，也可以根据照片智能推荐图书; 可支持图书检索功能，供读者检索图书。
16. 支持图书荐购，可向系统管理员荐购。
17. 可支持查看最新图书功能，供读者查阅图书馆新书。
18. 支持馆际通借通还。
19. 在设备指示区域范围内的图书系统能够读取，超过范围内的图书不被读取，读者操作时不会出错。
20. 支持轮播图展示。
21. 支持展示活动通知，可展示后台系统编辑对应的通知内容，对多条通知信息进行轮播。
22. 支持展示图书馆的LOGO图片，可展示在后台系统上传相应的LOGO图片。
23. 支持设置显示技术支持文字。
24. 支持设备参数可视化配置，可快速找到相应的配置文件进行软硬件参数的配置。可设置多种读卡器及设置管理多种M1卡的读取规则。
25. 支持RFID标签数据解析设置，可以设置使用哪种解析规则读取标签中的图书条码，默认为高频国图标准。
26. 支持修改服务器地址和缓存服务器地址。
27. 支持自助机安全认证登录。
28. 支持对接第三方图书管理系统，可通过SIP2或者webservice接口对接。
29. 支持设置读者还书时认证读者信息。
30. 支持设置归还图书时不修改书本的架位号。
31. 支持程序跳转，可由自助系统跳转到系统设置界面。
32. 支持安全门设置，可上传安全门进出人数到图书管理系统。
33. 系统提供自动续连功能,在网络短暂故障恢复后,自动连接流通系统服务器,并恢复自助服务,无需馆员协助连接或重新启动服务。
34. ▲支持自动上报硬件设备故障。（投标时需提供省级或以上计算机质量监督检验站出具的带有CMA标识的有效检验合格的报告复印件并加盖制造商公章）
35. ▲支持软件后台更新，应用启动时检测后台设置的app版本、补丁版本和设置版本，如果版本不一致可分别进行更新，更新成功后程序会自动重启。并将该版本配置信息同步到图书馆里平台。（投标时需提供同类远程自动更新系统软件著作权并加盖制造商公章）
36. ▲为了确保产品的稳定性。图书自助借还系统具有软件著作权、软件测试报告、软件产品鉴定证书。（投标时需提供同类的证书复印件并加盖制造商公章）
37. ▲借书还书的过程中支持摄像头抓拍，读者确认借书或还书时进行拍摄，拍摄响应时间不高于1秒。（投标时需提供省级或以上计算机质量监督机构出具的带有CMA标识的有效检验合格的报告复印件并加盖制造商公章）
技术参数要求
1. 工作频率：13.56MHz；
2. 符合相关行业标准，如ISO18000-3，ISO15693；GB4943.1-2011;GB17625.1-2012;GB/T9254-2008(A级）；
3. ▲阅读范围：300mm范围以内为有效阅读区；（投标时需提供省级或以上计算机质量监督检验站出具的带有CMA标识的有效检验合格的报告复印件并加盖制造商公章）
4. 标签读取响应时间≥8个标签/秒； 
5. 平均无故障时间（MTBF）≥6000小时
6. 工作温度：-10℃～50℃；
7. 储存温度：-20℃～60℃；
8. 相对湿度：5%～80%；
9. 通信接口：USB或RS232、RJ45；
10. 供电要求：AC220V,50Hz；
11. 功 耗：＜100W；
12. 主机：四核,主频1.5GHz（含）以上；
13. 内  存：≥4G；
14. 存储空间：≥32G，可扩展；
15. 触摸屏：主屏为≥21.5寸；附屏为≥10.1寸广告显示屏，可支持单位播放文化宣传及单位通知等相关视频和文字。
16. 读卡器：集成式读卡器；
17. 支持无线网络连接功能；
18. 支持拓展4G模块实现无线网络连接；
19. 设备材质：钣金、亚克力；
20. TCP/IP联网协议、SIPⅡ国际标准协议、NCIP协议等接口与图书馆端数据库进行数据交换，确保系统安全；
21. 提供设备配套驱动程序文件、相关图书馆业务应用程序文件及服务要求后续升级程序包；
22. 设备尺寸约：615*520*1550mm（宽*厚*高）（设备尺寸偏差率正负值＜±5%）；
23. 工业化结构设置和工艺处理，结构设计紧凑，外观大方，表面处理防锈，防腐，不易沾污损坏，布线规范整齐，各部件模块与机柜结合紧密，布局合理。</t>
  </si>
  <si>
    <t>移动静音还书箱</t>
  </si>
  <si>
    <t>1.尺寸约为：630mm*500mm*900mm。
2.内部采用升降结构，根据负载自动升降，承载板可根据书籍的重量自行调节升降。
3.装书容量可达150册图书。
4.材质：电泳铝型材，铝塑纤维板，毛毯，超静音耐磨脚轮，不锈钢无缝拉手。</t>
  </si>
  <si>
    <t>信息检索机(含软件)</t>
  </si>
  <si>
    <t>功能要求
1、 首页功能：
（1） 宣传图：可提供机构进行宣传页面或活动通知入口，方便读者快速了解相关活动信息。
（2） 新闻资讯：多标题形式展示馆内（学校）新闻、行业新闻、馆内公告。可以对新闻资讯进行置顶设置
2、 书目（馆藏）检索：
（1） 可以题名、作者、分类、ISBN号、索书号、主题词、出版社和任意词作为检索点查找图书等进行查询。可展示热门搜索词（约10个）。
（2） 展示查看检索到的图书详细信息，定位图书当前位置。
（3） 对不在馆图书，可以提供读者进行图书预借操作。图书预借流程信息实时更新给读者查看。
3、 图书推荐：
（1） 图书推荐：主要书本封面展示，最新图书、推荐图书、热门图书等信息，点击图书图标可查看图书详情信息。
（2） 读者荐购：实现读者推荐购书，系统后台可以统计读者荐购图书信息。
4、 我的图书馆
读者在借图书、借阅记录、超期提醒、读者预借、续借图书、还书提醒。展示读者阅读时效、阅读分类统计信息。该功能需要读者登录认证后才能使用。
5、 活动管理：
展示图书馆活动信息，实现读者活动信息查询、活动详情查看、活动报名等功能。
6、 馆藏介绍：
（1）机构介绍：对机构概况介绍、机构设置基本信息展示。支持图片+文字结合展示页面，并可以查看详细信息。
（2）楼层指引主要通过各楼层平面布局图进行楼层指引。呈现各区域馆藏信息
（3）主要展示馆内读者服务信息、规章制度信息，如：办证须知、入馆须知、开放时间、读者须知等信息。
参数要求
1. 显示屏幕尺寸：≥32寸的触摸屏；
2. 设备尺寸：1100*800*420mm
3. 工控主机：CPU≥4核；
4. 内存≥2G
5. 内置存储器≥8G
6. 解码分辨率最高支持 1080P
7. 网络支持以太网、支持 WiFi/蓝牙 4.0、无线外设扩展
8. USB2.0 接口2 个 USBHOST、3 个 USB 插座
9. 串口3 个串口插座（默认包含 232 串口 1 个）
10. WIFI、BT内置 WIFI，BT4.0（可选）
11. 以太网1 个，10M/100M 自适应以太网1 个，10M/100M 自适应以太网
12. SD 卡支持 SD 卡
13. LVDS 输出1 个单/双路
14. HDMI 输出1 个,支持 1080P 输出
15. RTC 实时时钟支持
16. 定时开关机支持。</t>
  </si>
  <si>
    <t xml:space="preserve">△RFID盘点仪（含软件）
</t>
  </si>
  <si>
    <t>功能要求
1.系统能与图书馆的图书管理系统无缝连接，协调工作。
2.可以非接触式地快速识别粘贴在流通资料上的RFID标签和层标、架标。
3.盘点程序是使用盘点终端设备的蓝牙连接无线扫描器，在设备上显示通过无线扫描器扫描到的图书信息。
4.支持可视化设置，可设置服务器地址、和连接的扫描器蓝牙名称等。
5.支持图书盘点，图书盘点前需开启设备蓝牙。可扫描查看错架、离架或在架的图书，并支持对错架或离架图书进行顺架操作。
6.支持图书上架，可将图书批量上架到指定的层架上。
7.支持图书下架，可将已在架的图书批量下架。
8.支持图书查询，可查询扫描器扫描到的图书信息。
9.▲支持图书巡拣，添加要查询的图书信息，当扫描器扫描到添加了的图书时，设备会有震动提示。（投标时需提供省级或以上计算机质量监督机构出具的带有CMA标识的有效检验合格的报告复印件并加盖制造商公章）
10.▲支持层架标绑定，更换层架标签的时候可以直接通过设备绑定层架标签为某个层架，无需再到后台设置。（投标时需提供省级或以上计算机质量监督机构出具的带有CMA标识的有效检验合格的报告复印件并加盖制造商公章）
11.支持安全设置，批量修改图书状态为在馆或已借出。把在自助机上漏还上架后的图书，不用取下就可以更改图书状态。
技术参数要求
盘点仪：
1.工作频率：13.56 MHz；
2.支持标准：ISO/IEC 15693 和 ISO 18000-3M1 标准
3.1.44 英寸 65K 彩色显示屏，128*128 分辨率，友好的 LCD 用户显示界面
4.内置可充电锂电池，拆装方便，持续扫描状态时间大于 3 小时
5.手持RFID天线重量：约0.5Kg；
6.识别图书：多本（读写天线距离书脊小于100mm）；
7.发射功率：0.25W-1.5W可调
8.无线点检仪外观尺寸约：590×115×35（长×宽×高）；单位mm
9.通讯接口：蓝牙，WiFi
10.工作温度：-10℃～50℃
11.存储温度：-20℃～60℃；相对湿度：5%～80%
12.配套盘点终端</t>
  </si>
  <si>
    <t>RFID层架标签</t>
  </si>
  <si>
    <t>1.标签中有存储器，存储在其中的资料可重复读、写。
2.标签为无源标签，须符合国际相关行业标准，如ISO15693标准、ISO18000-3标准等。
3.具有不可改写的唯一序列号（UID）
4.存储量：1024bits
5.封装尺寸：85×25×4mm
6.封装材质：外壳采用工程塑料ABS；外壳底部贴合泡棉胶带
7.有效使用寿命：≥10 年；内存读写100,000次以上</t>
  </si>
  <si>
    <t>馆员工作站（含软件）</t>
  </si>
  <si>
    <t>软件功能：
1.与图书馆自动化系统实现无缝联接，实现 RFID 流通资料读取和写入功能；
2.支持流通管理：包括图书借阅、归还、续借、预借，支持“通借通还”服务；
3.支持读者管理，提供图书馆的部门/班级新增、修改、删除功能；提供读者新增、修改、删除功能；支持读者换卡，挂失，恢复、注销读者卡
4.支持图书采编加工，图书采编支持可借可售模式采编，同时满足图书借还和售卖状态
5.支持图书标签转换，可对条形码进行识别转换后将条码号写入RFID标签，可更换图书标签。
6.支持多条件图书检索，可根据图书馆名称、书架、资产归属、书名、索书号等图书信息检索或导出图书信息
7.支持基础设置，可对图书馆书架管理、硬件设置（条码打印机、书标打印机）、图书馆展示设置，读者借阅规则设置。
8.▲可在馆员工作站软件上设置自己区域图书馆大屏展示的数据内容和图片，还可以发多条通知在大数据平台上进行滚动。（投标时需提供省级或以上计算机质量监督机构出具的带有CMA标识的有效检验合格的报告复印件并加盖制造商公章）
9.▲支持查看自己管辖区域内连接进来的的自助借机当前的状态。（投标时需提供省级或以上计算机质量监督机构出具的带有CMA标识的有效检验合格的报告复印件并加盖制造商公章）
设备参数：
1. 工作频率：13.56MHz。
2. ▲阅读范围：确保读写板正上方300mm以内为有效阅读区域。（投标时需提供省级或以上计算机质量监督检验站出具的带有CMA标识的有效检验合格的报告复印件并加盖制造商公章）
3. 通信接口：USB或RS232
4. 材质要求：PC塑料，亚克力，钣金。
5. 设备重量：约6.0kg。
6. 工作温度：-10℃～50℃。
7. 储存温度：-15℃～70℃。
8. 相对湿度：5%～80%。
9. 符合标准：ISO18000-3，ISO15693。
10. 射频接口：SMA。
11. 供 电：12VDC/1A以上。
12. 射频功率：0.25~1.5W(可配置)
13. 最大功 耗：3.5W
14. ▲整机无障碍时间不低于5000小时。（投标时需提供省级或以上计算机质量监督检验站出具的带有CMA标识的有效检验合格的报告复印件并加盖制造商公章）
15. ▲标签读取响应时间：≥8个标签/秒。（投标时需提供省级或以上计算机质量监督检验站出具的带有CMA标识的有效检验合格的报告复印件并加盖制造商公章）</t>
  </si>
  <si>
    <t>图书馆大数据分析挖掘系统</t>
  </si>
  <si>
    <t>1. 支持用户认证查看，保证系统有一定的安全性。
2. 支持展示图书馆当天的日期时间、温度阴晴等情况。
3. 支持展示大数据分析系统的名称。
4. 支持展示图书馆的本月书本借阅排行榜，可查看哪些书是读者阅读次数最多的。
5. 支持展示管理员在管理系统推荐的图书，以此给读者推荐新书或者好书。
6. 支持展示图书馆本日、本周、本月和累计的借阅量。
7. 支持展示图书馆本日、本周、本月和累计的到访人数总量。
8. 支持展示分馆统计，可查看各分馆的名称、借阅量和到馆数，并且借阅数和到馆人数以本日、本周、本月和总计等具体展示，可直观地对比了解各分馆的到馆人数和借阅量情况。
9. 支持展示图书馆借阅分时统计，以曲线图展示当天整点间的借阅量，可直观地了解当天图书的借阅量情况。
10. 支持展示管理员在管理系统发布的公告、通知等信息。
11. 支持展示图书馆读者操作的实时情况，可查看最近的读者借还操作。
12. 支持展示借阅之星，可查看哪些读者是阅读量最多的
13. ▲投标时需提供同类的大数据分析挖掘系统的软件著作权、软件测试报告及软件产品鉴定证书复印件复印件并加盖制造商公章。</t>
  </si>
  <si>
    <t>△RFID标签</t>
  </si>
  <si>
    <t>功能要求
1. 标签为无源HF高频标签，符合ISO15693，ISO18000-3国际相关行业标准，具有良好的互换性与兼容性。
2. 标签具备存储功能，包括馆代码、馆藏地、层架信息、近期借还记录、图书条码信息等在内的多种信息，存储在其中的资料可重复读、写。
3. 数据存储格式可根据用户具体需求定义，应具备良好可扩展性，可以根据用户需要定义各型号产品的存储容量和各扇区字节数，要求读写设备可以读取内存配置信息，以便于在一个综合应用中操作不同的标签产品。
4. 可根据使用户需要提供最优化的数据结构存储方案和存取管理程序，优化读取速度，提高处理的效率，从而确保未来与其他图书馆系统之间的兼容性问题。
5. 标签可以非接触式地读取和写入，加快文献流通的处理速度。
6. 标签具有抗冲突性和抗干扰性，能保证多个标签同时可靠识别。
7. 标签具有较高的安全性，有不可改写的唯一序列号（UID），防止存储在其中的信息资料被泄露。
8. 标签须在管理系统处于离线状态下，能被RFID安全门、自助借书机、馆员工作等设备正确识别。
9. 标签背面自带单面粘性，应保证采用中性粘胶对图书及其它介质黏贴表面无损害。
10. 标签为卷状包装，可以在电动或手动标签分配器中方便分配抽取。
11. 具备(EAS)和(AF1)防盗功能。
12. ▲标签无障碍时间不低于5000小时。（投标时需提供省级或以上计算机质量监督检验站出具的带有CMA标识的有效检验合格的报告复印件并加盖制造商公章）
13. ▲标签误差频率达到小于或等于±300K Hz范围。（投标时需提供省级或以上计算机质量监督检验站出具的带有CMA标识的有效检验合格的报告复印件并加盖制造商公章）
14. 标签有效擦写次数：≥10万次。
技术参数要求
1. 行业标准：符合ISO15693，ISO 18000-3国际相关行业标准。
2. 工作频率：13.56 MHz 
3. 内存容量：≥1024 bits。
4. 标签天线：铝质蚀刻天线
5. 图书标签尺寸：50mm×50mm（长x宽）（误差+/-5MM）。
6. 图书标签有效识读距离：自助借还设备≤250mm，RFID安全门≤800mm
7. 图书标签用纸：不干胶铜版纸封装，可根据用户要求印刷LOGO。
8. 质量检测：100%全检；
9. 环境温度范围：-30℃—75℃。 
10. 有效使用寿命：≥10 年；内存须可读写100,000次以上。
11. 防冲突机制： ≥30个标签/秒。</t>
  </si>
  <si>
    <t>图书数据加工</t>
  </si>
  <si>
    <t>给每册图书：贴条形码、贴分类标签、录入软件、分类上到图书书架服务。</t>
  </si>
  <si>
    <t>本</t>
  </si>
  <si>
    <t>一卡通接口定制服务</t>
  </si>
  <si>
    <t>系统与学校现有的一卡通进行对接，可以使用一卡通进行借还书。</t>
  </si>
  <si>
    <t>/</t>
  </si>
  <si>
    <t>系统集成服务</t>
  </si>
  <si>
    <t>包含项目设备调试、产品培训服务等</t>
  </si>
  <si>
    <t>书架</t>
  </si>
  <si>
    <t>规格：900*450*2200mm 六层防火板钢质书架。厚度25mm，钢制用材：立柱厚度1.2mm，底梁厚度1.2mm，顶板厚度0.8mm，层板、挂板厚度1.0mm，档棒厚度1.0 mm。</t>
  </si>
  <si>
    <t>列</t>
  </si>
  <si>
    <t>报刊架</t>
  </si>
  <si>
    <t>600mm*420mm*1300mm</t>
  </si>
  <si>
    <t>脚踏</t>
  </si>
  <si>
    <t>600mm*280mm*110mm</t>
  </si>
  <si>
    <t>书立</t>
  </si>
  <si>
    <t>大号</t>
  </si>
  <si>
    <t>条码打印机</t>
  </si>
  <si>
    <t>有线打印，热敏/热转印标签打印机</t>
  </si>
  <si>
    <t>书标打印机</t>
  </si>
  <si>
    <t>图书</t>
  </si>
  <si>
    <t>中标人提供书单，由校方确认清单</t>
  </si>
  <si>
    <t>册</t>
  </si>
  <si>
    <t>美术器材室</t>
  </si>
  <si>
    <t>储物柜</t>
  </si>
  <si>
    <t>规格：1000×500×2000mm
材质:采用16mm厚三聚氢氨双贴面板，侧面由PVC封边带经进口机械高温封边。
结构:采用耐腐蚀、防潮湿、防白蚁的高级铝镁合金型材（前部立柱规格：25×30mm，厚度≥1.6mm、后部立柱规格：30×30mm，厚度≥1.6mm；）表层专业静电EPOXY粉沫喷涂高温处理，平整光滑，无喷涂层脱落、鼓泡、凹陷、压痕以及表面划伤、麻点、裂痕、崩角和刃口等；耐腐蚀、防潮湿、防白蚁。ABS工程注塑连接组件，一体化成型，转角处设有加强筋，与铝合金件紧密套接，不变形，不松动。上部内分三层，采用铝合金门框嵌玻璃双开门。
下部分两层，活动式层板，双开式木掩门。
脚垫:ABS塑料脚垫。</t>
  </si>
  <si>
    <t>学生画架</t>
  </si>
  <si>
    <t>材质：优质硬杂木，规格：1800*650mm,可折叠，画架角度双重可调，画板托板高度可调</t>
  </si>
  <si>
    <t>学生画板</t>
  </si>
  <si>
    <t>2#图板</t>
  </si>
  <si>
    <t>校园电视台</t>
  </si>
  <si>
    <t>校园电视台录直播主机</t>
  </si>
  <si>
    <t>1.系统配置：2U工控机箱/CPU主频≥八核八线程/内存≥16GB  DDR4/集成千兆网卡/2TB企业版硬盘/服务器电源/音视频接口板；
▲2.输入信号：不少于1路HD/SD SDI、4路IP/USB/NDI，第一路具有色键功能；2路DDR本地视频或4G回传信号；嵌入音频或模拟音频输入；要求提供主机背板接口实物图片证明加盖厂家公章；
3.输出信号：不少于1路HD/SD SDI、4路IP/USB/NDI，第一路具有色键功能；2路DDR本地视频或4G回传信号；嵌入音频或模拟音频输入；
▲4.信号格式要求：支持摄像机信号、IVGA、网络HTTP/UDP/RTSP/RTMP/NDI、手机信号、本地视频、IP DSK等信号源输入，要求提供软件界面截图证明加盖厂家公章。可同时支持PAL、NTSC、720/25P、720/29.97P、、1080/50i、1080/59.94i、1080/25P、1080/29.97P等多种制式视频信号的输入，并可对其抠像以及在场景中播放。</t>
  </si>
  <si>
    <t>校园电视台录直播系统</t>
  </si>
  <si>
    <t>1、配置遥控笔远程控制：机位切换、DDR控制、字幕控制、DVE控制、录制；
2、支持布局模板编辑器，允许在三维纵深中自由定义窗口布局；制作完成的布局可被保存成模版，在日后被重复利用、快速调度，支持随时随意修改；
3、支持远程无线控制，手机、平板等任意终端通过远程网页控制宏脚本，一键节目制作；网页端支持用户自定义界面和控制方式；
4、系统支持字幕随切随播，即切换到当前机位时设置好的字幕会播放、上键；切换到另一机位时，当前字幕停止、下键；字幕随切随播不借助第三方工具；
5、可以设定音频输出方式，指定音源始终输出、切换到PGM时输出、始终不输出；
▲6、集成多种3D场景模板包含（新闻、教育、体育、时政、综艺等18个类别，不少于400套）和图文字幕模板（不少于100套），获取场景及模板后，可进行修改使用；要求提供具备CNAS标识的第三方检测机构检测报告复印件加盖厂家公章；
7、系统实时渲染输出三维模型场景三角形面数大于30000万，纹理贴图大于15GB；
8、可对前景人物进行校色处理，包括亮度、对比度、饱和度、色彩偏移和色调增强（色调及增幅）等；
▲9、可同时对摄像机信号、网络信号、NDI信号进行抠像处理，抠像效果人物边缘无黑边、无蓝（绿）边、无闪烁、无锯齿；人物运动或摆手时无蓝（绿）边、无拖尾；要求提供具备CNAS标识的第三方检测机构检测报告复印件加盖厂家公章；
10、提供动态示波器，可显示视频画面信息，包括幅度和相位；并以矢量方式显示幅度和相位，助力抠像处理；
11、系统支持一键快速抠像，通过一键抠像可以将水瓶、头发丝等半透明物体从背景中分离出来，被抠像物体边缘连续完整、无杂色；
12、系统具有广播级前景修正功能，支持对抠像后的前景人物进行美肤、美白处理，处理区域仅作用于前景人物可见皮肤，不会影响衣物、头发、眼睛等区域；
13、并行处理一路色键，每个机位可独立设置色键参数，独立保存、调用；
14、能够实现多机位的实时切换；切换时不会出现错帧、丢帧、前景和虚拟场景不同步现象；支持二维划像、淡化、三维卷页、模型等特技切换效果；三维切换特技支持高光效果；支持多信号源同屏切换时的相互迁移，迁移包括平面移动、斜切、翻转等特效；机位切换过程中，前景信号与虚拟背景信号场同步切换，未发现前背景不同步、夹帧、黑场、画面撕裂；
▲15、系统需支持本地和网络收录，无需外置采集设备，能够在线实时录制PGM合成信号，可以多种格式编码生成视音频格式文件，支持录制实时异地存储；编码格式及码率可调；要求提供具备CNAS标识的第三方检测机构检测报告复印件加盖厂家公章；
16、系统支持多屏监看，可输出画面分割信号到电视墙大尺寸液晶电视上监看，视频输出的界面包括PGM监看、PVW监看、各路前景机位、本地视频、在线包装、字幕等需要监看的信息；
17、可分别对每一路前景音频音量大小进行调整，能对本地视频的音量及输出音量的大小进行调整，支持模拟音频、嵌入音频的输入和输出；
18、支持3路网络流媒体信号的接入，并可同时调度、播放；支持RTMP/RTSP/UDP/HTTP/NDI等流媒体信号输入；
19、系统通过网口接收IP（UDP、RTMP、RTSP、HTTP）流媒体信号，可实时解析多路组播地址，将解析的视音频信号运用于虚拟视频开窗，也可用于虚拟机位的切换；
▲20、支持流媒体直播，支持RTMP协议，可独立设置高达80Mbps码率，h264.h265编码可选；要求提供具备CNAS标识的第三方检测机构检测报告复印件加盖厂家公章；
21、系统提供图文在线包装功能，可在合成画面之后添加各种三维字幕图文效果，包括包括图片、动画、粒子效果，可模拟爆炸、火焰和烟雾等效果，可生成360度粒子效果等，并且支持基于时间线的图文非线性编辑，可在节目中植入实时创建、所见即所得的三维文字和三维几何体，导入外来图文或三维模型、动画，可实时调整倒角、厚度、环境光、漫反射、镜面反射等多种的参数；所有物件的所有面均可实现纹理贴图，以满足节目在线图文包装需求；
22、系统提供图文字幕上屏时可修改功能，即不需要将字幕下屏即可修改播出内容，满足诸如比赛记分牌的应用场合；
23、支持嵌入音频输入输出，模拟音频输入输出；
24、系统四个讯道输入信号源可自由选择基带信号、HDMI信号、NDI信号、IP信号、USB信号，也可多种方式同时输入；
25、支持PAL、NTSC、720/25P、720/29.97P、1080/50i、1080/59.94i、1080/25P、1080/29.97P制式视频信号的输入，并可对其抠像以及在场景中播放；
▲26、提供内置同品牌非线性快速编辑软件，可配合完成节目剪辑、合成、叠加字幕、文件打包和流媒体推送；快速编辑画面可实时下游键输出，用作回放及网络直播；要求提供具备CNAS标识的第三方检测机构检测报告复印件加盖厂家公章；
27、能够实时生成虚拟场景，支持3DS Max、Maya等三维软件生成的三维场景模型，支持并透明场景模型，按1920×1080/50/I格式输出；
28、支持虚拟三维场景编辑、实时渲染功能，可以即时修改3DS Max、Maya等三维软件制作的三维场景（包括改变物件纹理、光效、空间位置、大小、透明度、朝向和物件动画等属性），添加或删除三维物件，使生成的新场景有正确的渲染信息（如真实的环境光效）；并可以生成新的场景（.MOD/.SAM格式）,场景文件及前景动画的导入格式具有3DS和X选项；</t>
  </si>
  <si>
    <t>摄录一体机</t>
  </si>
  <si>
    <t>1.专业摄像机；
2.传感器CMOS 1.0英寸；
3.最大像素 2000万；
4.有效像素 约1420万像素（16:9）；
5.光学变焦 12倍；
6.数字变焦 48倍；
7.镜头结构 自动聚焦/手动聚焦可选；</t>
  </si>
  <si>
    <t>存储卡</t>
  </si>
  <si>
    <t>1.产品容量 128GB；
2.存取速度 读出：277MB/s，写入：150MB/s；</t>
  </si>
  <si>
    <t>三脚架</t>
  </si>
  <si>
    <t>1.承重：4kg；
2.俯仰阻尼：内置；
3.水平阻尼：内置；
4.俯仰摇摄：-90º/+65º；
5.水平摇摄：360º；
6.球碗直径：65mm；
7.快装板底座侧面带2个1/4和2个3/8螺丝孔位接口。</t>
  </si>
  <si>
    <t>调音台</t>
  </si>
  <si>
    <t>1.频响：+0.5dB/-0.5dB（20Hz-20kHz）；
2.总谐波失真：0.01%@+8dBu（20 Hz-20kHz）；
3.输入通道：4通道：单声道：2；立体声：2；
4.输出通道：STEREO OUT：2；PHONES：1；
5.母线：立体声：1；
6.电平表：2x7 - 点距LED电平表[PEAK，+6，+3，0，-3，-10，-20dB]；
7.幻象电源电压：+48V。</t>
  </si>
  <si>
    <t>专业录音麦克风</t>
  </si>
  <si>
    <t>1.一拖二专业录音麦克风；
2.音频输入、输出接口：3.5毫米迷你插孔；
3.增益20分贝；
4.电源：5V电源；
5.天线：内置线状天线；
6.音频输出电平：-60dBV；
7.耳机输出电平：30毫瓦（16欧姆）；
8.载波频率：514MHz-596MHzz；
9.接收灵敏度：-95dBm；
10.信噪比：70dB以上；
11.语音延迟：12毫秒。</t>
  </si>
  <si>
    <t>8口交换机</t>
  </si>
  <si>
    <t>预监电视机</t>
  </si>
  <si>
    <t>1.屏幕比例 16:9；
2.刷屏率 60Hz；
3.屏幕分辨率 超高清4K；
4.支持格式（高清） 2160p；
5.响应时间 8ms；
6.屏幕尺寸 55英寸；</t>
  </si>
  <si>
    <t>电视移动支架</t>
  </si>
  <si>
    <t>移动落地电视挂架，适用于40-65，左右双屏；</t>
  </si>
  <si>
    <t>台式电脑</t>
  </si>
  <si>
    <t>Corei5-10400(2.9GHz/12MB/6核)/1T HDD/8GB(8GB*1)/无光驱/USBKB/USBMouse/串口/300W/  23.8寸显示器</t>
  </si>
  <si>
    <t>灯具套装专业型</t>
  </si>
  <si>
    <t>1.光源配备高显指LED阵列≥630颗；
2.电源电压：AC100~240V，50/60Hz；
3.额定功率：150W；
4.显色指数：Ra≥92；
5.色   温：5600K；
6.调   光：0~100%线性调光；
7.支持LCD液晶显示屏，配备LED亮度调节按键；
8.出光角度≥120度；
9.支持无风扇自然散热；
10.控制模式：支持DMX512控制/手动模式；
11.防护等级≥IP20；  
12.灯体尺寸≤555*265*106MM。</t>
  </si>
  <si>
    <t>抠像蓝绿箱</t>
  </si>
  <si>
    <t>1.免漆拼接型绿箱墙板、弧板、球形板、地板均为一次模压成型，多种板块均采用一种铝合金支架连接；该产品无需采用传统的木料制作方式；
2.厚度：1块/17mm
3.墙板：250 * 250 * 17mm
4.弧板：270 * 250 * 17mm
5.地板：250 * 250 * 17mm
6.材料：环保TS材料、表面哑光
7.地板承重：200公斤/块
8.面积：16块/㎡
9.颜色：蓝色/绿色 
10.模块化、拼接式、虚拟蓝箱设计，本方案由多个模块化产品，均为数控磨具产品。</t>
  </si>
  <si>
    <t>顶光用平板式柔光灯</t>
  </si>
  <si>
    <t>1.额定功率：150w；
2.供电方式：90-265VAC50/60Hz;DC12-24V；
3.相关色温：5600K；
4.LED类型：贴片灯珠。</t>
  </si>
  <si>
    <t>面光用平板式柔光灯</t>
  </si>
  <si>
    <t>1.额定功率：200w；
2.供电方式：90-265VAC50/60Hz;DC12-24V；
3.相关色温：5600K；
4.LED类型：贴片灯珠。</t>
  </si>
  <si>
    <t>遥控器</t>
  </si>
  <si>
    <t>1.频率：433.92M；
2.发射功率：10dbm；
3.电源：3只AA电池；
4.控制路数多达99路;自带节能/保护模式；20秒无操作进入省电模式。</t>
  </si>
  <si>
    <t>24U服务器机柜</t>
  </si>
  <si>
    <t>操作台</t>
  </si>
  <si>
    <t>操作台及办公椅</t>
  </si>
  <si>
    <t>演播台</t>
  </si>
  <si>
    <t>演播台及吧台椅</t>
  </si>
  <si>
    <t>演播室装修</t>
  </si>
  <si>
    <t>根据现场自行选择；</t>
  </si>
  <si>
    <t>系统集成费</t>
  </si>
  <si>
    <t>音乐室</t>
  </si>
  <si>
    <t>基础部分</t>
  </si>
  <si>
    <t>立式钢琴；
键数：88键；
材质：鱼鳞松；
颜色：光面乌黑；
配套琴凳；最少免费保修1年。
符合钢琴共鸣系统的发声规律。</t>
  </si>
  <si>
    <t>窗边矮柜</t>
  </si>
  <si>
    <t>500*1200mm，采用16mm厚三聚氰胺双面贴面板，色彩可以搭配。</t>
  </si>
  <si>
    <t>音乐凳</t>
  </si>
  <si>
    <t>六面体，采用模具成型软塑料边条经机械封饰</t>
  </si>
  <si>
    <t>采用双色亚克力板雕刻做造型，仿音乐五线谱造型，多个异形音符点缀。异形图宽镶嵌音乐名家照片。</t>
  </si>
  <si>
    <t>音响部分</t>
  </si>
  <si>
    <t>22U落地机柜</t>
  </si>
  <si>
    <t>电教平台</t>
  </si>
  <si>
    <t>备注：需包含布线及安装费用等相关费用</t>
  </si>
  <si>
    <t>唱游室</t>
  </si>
  <si>
    <t>音乐椅</t>
  </si>
  <si>
    <t>卡通靠背儿童椅</t>
  </si>
  <si>
    <t>合唱阶梯</t>
  </si>
  <si>
    <t>采用角钢做支架，16mm厚夹板打底，面贴防火板，侧面采用软木条封边，分三层，每层宽不小于300mm。</t>
  </si>
  <si>
    <t>乐器排练室</t>
  </si>
  <si>
    <t>节拍器</t>
  </si>
  <si>
    <t>机械式</t>
  </si>
  <si>
    <t>科学探究仪器室</t>
  </si>
  <si>
    <t>准备台</t>
  </si>
  <si>
    <t>规  格：3000×1200×780mm
台  面：采用12.7mm厚双面膜专用实芯理化板，台四周边沿加厚至25.4mm，并经机械精加工、打磨，使台面前沿呈半圆形，光滑美观、耐用。台面的甲醛释放量检测结果值不能超过0.11mg/L，可溶性重金属铅不超过0.15mg/m²，可溶性重金属镉不超过0.06mg/m²。
台  身：采用的高级铝镁合金框架结构，立柱及横梁经模具成型（颜色为灰白色），立柱管径Ф5 1 mm、管材壁厚1.6mm，外层设9-18条波纹加固，波纹槽间距3.2 mm；横梁规格30×30 mm，壁厚1.6mm，外层设12条波纹加固，波纹槽间距3.2 mm；表层专业静电EPOXY粉沫喷涂高温处理，平整光滑，无喷涂层脱落、鼓泡、凹陷、压痕以及表面划伤、麻点、裂痕、崩角和刃口等；耐腐蚀、防潮湿、防白蚁，美观牢固。ABS工程注塑连接组件，一体化成型，转角处设有设有加强筋，与铝合金件紧密套接；背板及吊板采用16mm厚三胺双面贴面板镶嵌，其截面由硬质PVC封边带利用机械高温热熔封边。
结  构：高级铝镁合金结构；上部带活动抽屉，下部掩门式储存柜。
脚  垫：ABS工程塑料脚垫，高度45mm。</t>
  </si>
  <si>
    <t>仪器柜1</t>
  </si>
  <si>
    <t>规  格：1200*500*2000mm
柜  身：采用16mm厚三胺双面贴面板镶嵌，其截面由硬质PVC封边带高温热熔封边。
 结  构：铝木结构，采用耐腐蚀、防潮湿、防白蚁的高级铝镁合金型材（前部立柱规格：25×30mm，厚度≥1.6mm、后部立柱规格：30×30mm，厚度≥1.6mm；）表层专业静电EPOXY粉沫喷涂高温处理，平整光滑，无喷涂层脱落、鼓泡、凹陷、压痕以及表面划伤、麻点、裂痕、崩角和刃口等；ABS工程注塑连接组件，一体化成型，转角处设有加强筋，与铝合金件紧密套接。且注重人性化设计；正面直线设计，上部分三层，铝合金门框(规格：50mm*14mm,，厚度≥1.6mm)内嵌白色玻璃对开门(转角45度)。中间带抽屉，下部木质对开掩门，分二层，层板加装不锈钢管加固。
脚  垫：ABS塑料地脚。</t>
  </si>
  <si>
    <t>仪器药品室</t>
  </si>
  <si>
    <t>规  格：1200*500*2000mm
柜  身：采用16mm厚三胺双面贴面板镶嵌，其截面由硬质PVC封边带高温热熔封边。
 结  构：铝木结构，采用耐腐蚀、防潮湿、防白蚁的高级铝镁合金型材（前部立柱规格：25×30mm，厚度≥1.6mm、后部立柱规格：30×30mm，厚度≥1.6mm；）表层专业静电EPOXY粉沫喷涂高温处理，平整光滑，无喷涂层脱落、鼓泡、凹陷、压痕以及表面划伤、麻点、裂痕、崩角和刃口等；耐腐蚀、防潮湿、防白蚁；ABS工程注塑连接组件，一体化成型，转角处设有加强筋，与铝合金件紧密套接，不变形，不松动。且注重人性化设计；正面直线设计，上部分三层，铝合金门框(规格：50mm*14mm,，厚度≥1.6mm)内嵌白色玻璃对开门(转角45度)。中间带抽屉，下部木质对开掩门，分二层，层板加装不锈钢管加固。
脚  垫：ABS塑料地脚。</t>
  </si>
  <si>
    <t>规  格：1000*500*2000mm
柜  身：采用16mm厚防潮中纤三胺双面贴面板镶嵌，其截面由硬质PVC封边带高温热熔封边。
 结  构：铝木结构，采用耐腐蚀、防潮湿、防白蚁的高级铝镁合金型材（前部立柱规格：25×30mm，厚度≥1.6mm、后部立柱规格：30×30mm，厚度≥1.6mm；）表层专业静电EPOXY粉沫喷涂高温处理，平整光滑，无喷涂层脱落、鼓泡、凹陷、压痕以及表面划伤、麻点、裂痕、崩角和刃口等；ABS工程注塑连接组件，一体化成型，转角处设有加强筋，牢固美观，与铝合金件紧密套接。正面直线设计，上部分三层， 铝合金门框(规格：50mm*14mm,，厚度≥1.6mm)内嵌白色玻璃对开门(转角45度)。中间带抽屉，下部木质对开掩门，分二层，层板加装不锈钢管加固。
脚  垫：ABS塑料地脚，具有防滑减震功能。</t>
  </si>
  <si>
    <t>体育用品</t>
  </si>
  <si>
    <t>接力棒</t>
  </si>
  <si>
    <t>应符合GB/T19851.9的要求。</t>
  </si>
  <si>
    <t>划线器</t>
  </si>
  <si>
    <t>应符合DB5/T1006-2010</t>
  </si>
  <si>
    <t>秒表</t>
  </si>
  <si>
    <t>1.供中小学生体育达标和项目的测量和教学用，机械式。
2.应符合QB/T 1534-2006的要求。</t>
  </si>
  <si>
    <t>垒球</t>
  </si>
  <si>
    <t>应符合GB/T19851.19的要求。</t>
  </si>
  <si>
    <t>标志物</t>
  </si>
  <si>
    <t>1.规格：方座不小于140×140×30mm。
2.材质一般为PVC塑料，表面漆红、黄两种颜色区分。</t>
  </si>
  <si>
    <t>排球</t>
  </si>
  <si>
    <t>1.供中体育教学用。                                           2.应符合GB/T19851.5相关要求。</t>
  </si>
  <si>
    <t>储球车</t>
  </si>
  <si>
    <t>应符合DB51/T1004-2010的相关要求。</t>
  </si>
  <si>
    <t>辆</t>
  </si>
  <si>
    <t>起跳板</t>
  </si>
  <si>
    <t>应符合DB51/T1000-2010的要求。</t>
  </si>
  <si>
    <t>起跑器</t>
  </si>
  <si>
    <t>应符合DB5/T1014-2010的要求</t>
  </si>
  <si>
    <t>羽毛球拍</t>
  </si>
  <si>
    <t>呼啦圈</t>
  </si>
  <si>
    <t>1.供中小学体育教学用，木或塑料制成。
2.藤圈内径为1000±5mm，质量为300±5g。
3.藤圈从10米高处自由下落则水泥地面（连续两次）后固体应物破损、变形、无裂痕等缺陷。</t>
  </si>
  <si>
    <t>发令枪</t>
  </si>
  <si>
    <t>1.器械为手动装弹、退弹，自动供弹，单发射击的发令装置。弹匣容弹量为8发，自动供弹，单发击发，手动退弹
2.击发寿命：不少于2000发。</t>
  </si>
  <si>
    <t>乒乓球</t>
  </si>
  <si>
    <t>应符合GB/T19851.8的相关要求。</t>
  </si>
  <si>
    <t>小学广播操挂图</t>
  </si>
  <si>
    <t>1.供小学体育教学用，符合小学体育教学要求。
2.挂图应内容正确、重点突出、图像清晰、色泽自然鲜明。</t>
  </si>
  <si>
    <t>小山羊</t>
  </si>
  <si>
    <t>少儿用，高度可调</t>
  </si>
  <si>
    <t>海绵包</t>
  </si>
  <si>
    <t>1.规格：2m×1.5m×40m折叠式。
2.外套为帆布，填料为聚氨酯海绵，软硬均匀、适宜，回弹效果好。
3.两边连线牢固平值、缝线平直均匀、牢固，不漏针。
4.垫套表面平整无皱纹，色泽一致。</t>
  </si>
  <si>
    <t>体操垫</t>
  </si>
  <si>
    <t>长2000mm，应符合DB5/T1010-2010的要求</t>
  </si>
  <si>
    <t>小体操垫</t>
  </si>
  <si>
    <t>长1000mm，应符合DB5/T1010-2010的要求</t>
  </si>
  <si>
    <t>低单杠</t>
  </si>
  <si>
    <t>供小学体育教学用，应符合GB/T19851.2相关要求。</t>
  </si>
  <si>
    <t>高双杠</t>
  </si>
  <si>
    <t>供中学体育教学用，应符合GB/T19851.2相关要求。</t>
  </si>
  <si>
    <t>低双杠</t>
  </si>
  <si>
    <t>乒乓球台</t>
  </si>
  <si>
    <t>应符合GB/T19851.7的要求。</t>
  </si>
  <si>
    <t>肋木</t>
  </si>
  <si>
    <t>应符合GB/T19851.1的相关要求。</t>
  </si>
  <si>
    <t>付</t>
  </si>
  <si>
    <t>小篮球架</t>
  </si>
  <si>
    <t xml:space="preserve">1.地埋式  少年
2.应符合GB/T19851.3的要求。                                                                             </t>
  </si>
  <si>
    <t>乒乓球网</t>
  </si>
  <si>
    <t>应符合GB/T19851.14的相关要求。</t>
  </si>
  <si>
    <t>乒乓球拍</t>
  </si>
  <si>
    <t>应符合GB/T23115的相关要求。</t>
  </si>
  <si>
    <t>跳  绳</t>
  </si>
  <si>
    <t>1.供中小学体育教学用，绳用尼龙合股而成，绳长不小于2.7m。
2.应符合GB/T 19851.20相关要求。</t>
  </si>
  <si>
    <t>爬杆组合架</t>
  </si>
  <si>
    <t>1.爬杆高3500 mm、爬绳高3500 mm；肋木高2300 mm；攀爬网高2300 mm；间距1400mm，爬杆钢管直径: Ф32MM，壁厚3 mm。
2.组合攀爬器主立柱≥Ф114mm、壁厚3.5mm焊管。结构支撑≥Ф60mm、壁厚3mm焊管。
3.爬绳直径:Ф30 mm，白色；聚氨酯材料，内有细钢丝加固。爬杆和爬绳上端连接部分应设置有防止杆、绳断裂的防护装置。
4.肋木手握横杆钢管直径:32mm, 壁厚2.5mm，横杆间距：250 mm。
5.攀爬网网绳握持直径20MM,网间间距200×200mm。</t>
  </si>
  <si>
    <t>云梯</t>
  </si>
  <si>
    <t>架</t>
  </si>
  <si>
    <t>跨栏架</t>
  </si>
  <si>
    <t>1.供小学体育教学和训练用，木制。
2.内孔直径500～800mm，厚5±0.5mm。
3.底沿距地高度100～250mm。</t>
  </si>
  <si>
    <t>毽球</t>
  </si>
  <si>
    <t>应符合GB/T19851.21的相关要求。</t>
  </si>
  <si>
    <t>皮尺（卷尺）</t>
  </si>
  <si>
    <t>1.供中小学体育教学测量用，10m。
2.皮尺装在塑料制成的盒中，尺带的端头装有拉环，盒上装有皮尺带用的金属手柄。
3.皮尺1000mm长示值允许误差≤2mm，最小分度值5mm，整厘米处印有相应的刻度值，整厘米刻度线与半厘米刻度线以长短宽窄区分。
4.刻线均匀，清晰，垂直纵边，无断线，刻度值印制清晰准确，不易脱落。
5.尺带宽10mm，厚薄宽窄均匀，有足够强度。
6.尺带抽拉松紧适宜，金属物柄收带方便自如。</t>
  </si>
  <si>
    <t>钢卷米尺（50米）</t>
  </si>
  <si>
    <t>应符合GB/T19851.5的相关要求。</t>
  </si>
  <si>
    <t>橡筋</t>
  </si>
  <si>
    <t>1.供中小学体育教学用，长度不小于5m。
2.所用材料应安全无毒，不易老化。</t>
  </si>
  <si>
    <t>跳高架</t>
  </si>
  <si>
    <t>1.供中小学体育教学用，附2m高度尺。
2.应符合GB/T19851.17要求。</t>
  </si>
  <si>
    <t>横竿</t>
  </si>
  <si>
    <t>1.供中小学体育教学用，与跳高架配合使用。
2.应符合GB/T19851.17的相关要求。</t>
  </si>
  <si>
    <t>山羊</t>
  </si>
  <si>
    <t>应符合GB/T19851.2的相关要求。</t>
  </si>
  <si>
    <t>铁沙衣5KG</t>
  </si>
  <si>
    <t>铁沙绑腿0KG</t>
  </si>
  <si>
    <t>跳箱</t>
  </si>
  <si>
    <t>箱体五级，应符合GB/T19851.2的相关要求。</t>
  </si>
  <si>
    <t>助跳板</t>
  </si>
  <si>
    <t>应符合GB/T19851.2中Ⅱ型的相关要求。</t>
  </si>
  <si>
    <t>体操棒</t>
  </si>
  <si>
    <t>体操凳</t>
  </si>
  <si>
    <t>藤圈</t>
  </si>
  <si>
    <t>海绵球</t>
  </si>
  <si>
    <t>1.规格：Ф10cm、Ф15cm各1件。
2.主要材质，海棉。</t>
  </si>
  <si>
    <t>彩带</t>
  </si>
  <si>
    <t>彩带长6000±20mm，彩带宽40～60mm，柄为木质，柄长500～600mm，柄直约10mm。</t>
  </si>
  <si>
    <t>羽毛球</t>
  </si>
  <si>
    <t>应符合GB/T11881的要求。</t>
  </si>
  <si>
    <t>筒</t>
  </si>
  <si>
    <t>拉力器</t>
  </si>
  <si>
    <t>1.供中小学的体育教学和训练用，每副装有5条拉簧。
2.应符合QB/T1844的相关要求。</t>
  </si>
  <si>
    <t>平  梯</t>
  </si>
  <si>
    <t>应符合GB/T19851.1的相关要求</t>
  </si>
  <si>
    <t>拔河绳</t>
  </si>
  <si>
    <t>应符合DB51/T1015-2010的要求。</t>
  </si>
  <si>
    <t>标杆旗</t>
  </si>
  <si>
    <t>1.规格不小于Φ18×1650mm，壁厚不小于2mm（钢管）
2.标杆旗插入地面部份在210mm处焊一件三角形、助支撑便函于使用。
3.小红旗几何尺寸不小于430×300mm。
4.标杆旗外表刷油漆，间距为340±10mm，红、白线划分。</t>
  </si>
  <si>
    <t>号码布</t>
  </si>
  <si>
    <t>1.号码布一般分大、中、小号。
2.材料为纯绵、主体为白色、号码为红色。</t>
  </si>
  <si>
    <t>篮球架</t>
  </si>
  <si>
    <t>液压式篮球架，带24秒计时器，厂家包安装。</t>
  </si>
  <si>
    <t>领奖台</t>
  </si>
  <si>
    <t>应符合GB/T19851.3的要求。</t>
  </si>
  <si>
    <t>乒乓球发球机</t>
  </si>
  <si>
    <t>九种不同旋转，发球速度25-95次/分钟，发球速度4-50公尺/每秒，长短球22个落点。</t>
  </si>
  <si>
    <t>乒乓球台(展翅王）</t>
  </si>
  <si>
    <t>规格：2740*1525*760mm
面板采用高密度纤维板制作，台高760mm。</t>
  </si>
  <si>
    <t>5人足球门</t>
  </si>
  <si>
    <t>采用75钢管焊接而成，表面喷涂。</t>
  </si>
  <si>
    <t>7人足球门</t>
  </si>
  <si>
    <t>5人足球网</t>
  </si>
  <si>
    <t>3.0鱼丝网</t>
  </si>
  <si>
    <t>7人足球网</t>
  </si>
  <si>
    <t>排球网</t>
  </si>
  <si>
    <t>比赛型，四周车边</t>
  </si>
  <si>
    <t>哑铃</t>
  </si>
  <si>
    <t>磅</t>
  </si>
  <si>
    <t>举重杠铃</t>
  </si>
  <si>
    <t>电镀型</t>
  </si>
  <si>
    <t>KG</t>
  </si>
  <si>
    <t>杠铃躺床</t>
  </si>
  <si>
    <t>比赛型，可升降。</t>
  </si>
  <si>
    <t>哨子</t>
  </si>
  <si>
    <t>专业哨</t>
  </si>
  <si>
    <t>跳远沙池推把</t>
  </si>
  <si>
    <t>铝合金制</t>
  </si>
  <si>
    <t>发令枪子弹</t>
  </si>
  <si>
    <t>100发/盒</t>
  </si>
  <si>
    <t>铅球</t>
  </si>
  <si>
    <t>2KG</t>
  </si>
  <si>
    <t>3KG</t>
  </si>
  <si>
    <t>5KG</t>
  </si>
  <si>
    <t>实心球</t>
  </si>
  <si>
    <t>钢卷尺</t>
  </si>
  <si>
    <t>100米</t>
  </si>
  <si>
    <t>羽毛球柱</t>
  </si>
  <si>
    <t>排球柱</t>
  </si>
  <si>
    <t>标志筒</t>
  </si>
  <si>
    <t>标志碟</t>
  </si>
  <si>
    <t>注水标志杆</t>
  </si>
  <si>
    <t>足球训练环</t>
  </si>
  <si>
    <t>速度梯</t>
  </si>
  <si>
    <t>瑜伽垫</t>
  </si>
  <si>
    <t>气排球</t>
  </si>
  <si>
    <t>发令旗</t>
  </si>
  <si>
    <t>乒乓球计分架</t>
  </si>
  <si>
    <t>篮球计分架</t>
  </si>
  <si>
    <t>足球训练跨栏</t>
  </si>
  <si>
    <t>跳高丈量尺</t>
  </si>
  <si>
    <t>应符合GB/T19851.6的相关要求。</t>
  </si>
  <si>
    <t>立定跳远测试垫（加厚、防滑）</t>
  </si>
  <si>
    <t>应符合GB/T19851.7的相关要求。</t>
  </si>
  <si>
    <t>田径训练阻力带</t>
  </si>
  <si>
    <t>拔河专用绳（儿童）</t>
  </si>
  <si>
    <t>应符合GB/T19851.9的相关要求。</t>
  </si>
  <si>
    <t>拔河专用绳（成人）</t>
  </si>
  <si>
    <t>应符合GB/T19851.10的相关要求。</t>
  </si>
  <si>
    <t>跑道粉</t>
  </si>
  <si>
    <t>应符合GB/T19851.11的相关要求。</t>
  </si>
  <si>
    <t>包</t>
  </si>
  <si>
    <t>袋鼠跳跳袋</t>
  </si>
  <si>
    <t>应符合GB/T19851.12的相关要求。</t>
  </si>
  <si>
    <t>敏捷圈</t>
  </si>
  <si>
    <t>应符合GB/T19851.13的相关要求。</t>
  </si>
  <si>
    <t>篮球（6号）</t>
  </si>
  <si>
    <t>篮球（7号）</t>
  </si>
  <si>
    <t>应符合GB/T19851.15的相关要求。</t>
  </si>
  <si>
    <t>足球（4号）</t>
  </si>
  <si>
    <t>应符合GB/T19851.16的相关要求。</t>
  </si>
  <si>
    <t>足球（5号）</t>
  </si>
  <si>
    <t>应符合GB/T19851.17的相关要求。</t>
  </si>
  <si>
    <t>篮球战术指挥板（磁性）</t>
  </si>
  <si>
    <t>应符合GB/T19851.18的相关要求。</t>
  </si>
  <si>
    <t>足球战术指挥板（磁性）</t>
  </si>
  <si>
    <t>应符合GB/T19851.19的相关要求。</t>
  </si>
  <si>
    <t>球网网袋（大）</t>
  </si>
  <si>
    <t>应符合GB/T19851.20的相关要求。</t>
  </si>
  <si>
    <t>电动打气泵</t>
  </si>
  <si>
    <t>身高体重测试仪（电子）</t>
  </si>
  <si>
    <t>应符合GB/T19851.22的相关要求。</t>
  </si>
  <si>
    <t>视力测试器</t>
  </si>
  <si>
    <t>应符合GB/T19851.23的相关要求。</t>
  </si>
  <si>
    <t>视力屈光测试仪（电子）</t>
  </si>
  <si>
    <t>应符合GB/T19851.24的相关要求。</t>
  </si>
  <si>
    <t>肺活量测试仪（电子）</t>
  </si>
  <si>
    <t>应符合GB/T19851.25的相关要求。</t>
  </si>
  <si>
    <t>跳绳测试仪（电子）</t>
  </si>
  <si>
    <t>应符合GB/T19851.26的相关要求。</t>
  </si>
  <si>
    <t>坐位体前屈测试仪（电子）</t>
  </si>
  <si>
    <t>应符合GB/T19851.27的相关要求。</t>
  </si>
  <si>
    <t>坐位体前屈测试（手动）</t>
  </si>
  <si>
    <t>应符合GB/T19851.28的相关要求。</t>
  </si>
  <si>
    <t>学生体质健康标准测试仪器</t>
  </si>
  <si>
    <t>1. 供中小学体育教学测试用，电子类，
2. 应符合GB/T 19851.12的要求。</t>
  </si>
  <si>
    <t>常规教学仪器</t>
  </si>
  <si>
    <t>分类代码</t>
  </si>
  <si>
    <t>表1  小学数学教学仪器配备标准</t>
  </si>
  <si>
    <t>磁性；600 mm×900 mm；50 mm×50 mm 数学坐标方格</t>
  </si>
  <si>
    <t>方格黑板</t>
  </si>
  <si>
    <t>小学型计算器</t>
  </si>
  <si>
    <t>计算器</t>
  </si>
  <si>
    <t>长 150 mm，圆头，刀刃不锈钢材质，手柄塑料材质，带安全帽</t>
  </si>
  <si>
    <t>剪刀</t>
  </si>
  <si>
    <t>美工刀，不锈钢，全长 130 mm～160 mm，刀片宽 10 mm</t>
  </si>
  <si>
    <t>刻刀</t>
  </si>
  <si>
    <t>组合教具，带磁性，能实现以下教学用途：万以内数的认识、认识分数、计数、认识计数单位、认识年月日、认识平面的几何图形、长度测量、认识面积单位、长方形和正方形的面积公式、感受平移、旋转、轴对称现象、辨认位置与方向等</t>
  </si>
  <si>
    <t>1～3 年级磁性教具</t>
  </si>
  <si>
    <t>组合教具，带磁性，能实现以下教学用途：万以上数的认识、理解百分数、比较小数和分数的大小、负数、等式的性质、认识正比例的量和图像、了解平面上两条直线的平行和相交、认识几何图形、认识和使用量角器、估计不规则面积图形、计算长方体、正方体、圆柱表面积、认识轴对称图形和对称轴、观察认识平移和旋转等</t>
  </si>
  <si>
    <t>4～6 年级磁性教具</t>
  </si>
  <si>
    <t>75 cm×25 cm×3.5 cm；上珠 2 颗，下珠 5 颗，不少于
13 档位</t>
  </si>
  <si>
    <t>演示算盘</t>
  </si>
  <si>
    <t>75 cm×25 cm×3.5 cm；上珠 1 颗，下珠 4 颗，不少于
13 档位</t>
  </si>
  <si>
    <t>演示用，磁贴；数字 0～9各2片、加号、减号、乘号、除号、大于号、小于号、等号、大于等于号、小于等于号；裸图：高 10 cm；颜色鲜艳，如：亮红、亮黄等</t>
  </si>
  <si>
    <t>数字、运算符号贴片</t>
  </si>
  <si>
    <t>学生用；数字 0～9各2片、加号、减号、乘号、除号、大于号、小于号、等号、大于等于号、小于等于号；裸图：高 5 cm；
颜色鲜艳，如：亮红、亮黄等</t>
  </si>
  <si>
    <t>演示用；100 cm×100 cm，每行 10 个格，共 10 行；磁贴，可写可擦</t>
  </si>
  <si>
    <t>百数表</t>
  </si>
  <si>
    <t>1 个千位正方体、10 个百位正方块，10 个十位长方条，
100 个正方颗粒；以塑料盒包装，便于收纳</t>
  </si>
  <si>
    <t>大数进位模型</t>
  </si>
  <si>
    <r>
      <rPr>
        <sz val="10"/>
        <rFont val="宋体"/>
        <charset val="134"/>
      </rPr>
      <t>圆形</t>
    </r>
    <r>
      <rPr>
        <i/>
        <sz val="10"/>
        <rFont val="Arial"/>
        <charset val="134"/>
      </rPr>
      <t xml:space="preserve">Φ </t>
    </r>
    <r>
      <rPr>
        <sz val="10"/>
        <rFont val="宋体"/>
        <charset val="134"/>
      </rPr>
      <t>≥25 mm，正方形≥25 mm×25 mm，正三角形边长
≥25 mm，各片厚≥1 mm，每种图形各 20 张</t>
    </r>
  </si>
  <si>
    <t>计数片</t>
  </si>
  <si>
    <t>演示用；三档，标明“个位”“十位”“百位”</t>
  </si>
  <si>
    <t>竖式计数器</t>
  </si>
  <si>
    <t>演示用；五档，标明“个位”“十位”“百位”“千位”
“万位”</t>
  </si>
  <si>
    <t>学生用；五档，标明“个位”“十位”“百位”“千位” “万位”</t>
  </si>
  <si>
    <t>演示用；由 100 根棒组成，五种颜色，每种颜色 20 根；
200 mm，截面形状可为正方形，圆形或正多边形，截面
积外接圆直径 10 mm</t>
  </si>
  <si>
    <t>计数棒</t>
  </si>
  <si>
    <t>学生用；由 100 根棒组成，五种颜色，每种颜色 20 根；
100 mm，截面形状可为正方形，圆形或正多边形，截面
积外接圆直径 4 mm</t>
  </si>
  <si>
    <t>计数棍</t>
  </si>
  <si>
    <r>
      <rPr>
        <sz val="10"/>
        <rFont val="宋体"/>
        <charset val="134"/>
      </rPr>
      <t>由十种木条或者塑料材料组成，分别涂上白、红、浅绿、紫、黄、深绿、黑、蓝、棕、橙等颜色；十种木条的截面都是 1 cm</t>
    </r>
    <r>
      <rPr>
        <vertAlign val="superscript"/>
        <sz val="10"/>
        <rFont val="宋体"/>
        <charset val="134"/>
      </rPr>
      <t xml:space="preserve">2
</t>
    </r>
    <r>
      <rPr>
        <sz val="10"/>
        <rFont val="宋体"/>
        <charset val="134"/>
      </rPr>
      <t>的正方形、长度分别为 1 cm，2 cm，3 cm，…，10 cm</t>
    </r>
  </si>
  <si>
    <t>计数彩条</t>
  </si>
  <si>
    <r>
      <rPr>
        <sz val="10"/>
        <rFont val="宋体"/>
        <charset val="134"/>
      </rPr>
      <t>演示用；由 1 个正方形底板和 12 条全长相同的长方形片组成，</t>
    </r>
    <r>
      <rPr>
        <sz val="10"/>
        <color indexed="10"/>
        <rFont val="宋体"/>
        <charset val="134"/>
      </rPr>
      <t>底板用塑料</t>
    </r>
    <r>
      <rPr>
        <sz val="10"/>
        <rFont val="宋体"/>
        <charset val="134"/>
      </rPr>
      <t>或木材制，片用塑料制；12 条长方形片每行颜色不同，分别表示 1，1/2，1/3，1/4，1/5， 1/6，1/7，1/8，1/9，1/10，1/12，1/16，每块上应有
相应的分数值，可独立取下贴于黑板上</t>
    </r>
  </si>
  <si>
    <t>分数片</t>
  </si>
  <si>
    <t>演示用；采用直径≥22 cm、厚度≥0.8 mm 的软磁板；包含 15 片未裁切的圆（以不同颜色标示 1～1/20 等分数），
15 片裁切的圆（依 1～1/20 等分进行），2 片圆形白软磁板</t>
  </si>
  <si>
    <t>圆形分数模型</t>
  </si>
  <si>
    <t>由球体、正方体等几何形体，四分之一球体、八分之一球体、四分之一正方体、八分之一正方体等组成</t>
  </si>
  <si>
    <t>立体分数模型</t>
  </si>
  <si>
    <t>旋转式，能组成二位数、加、减、乘、除符号和一位数的运算式，没有等号和答案；数字高度≥50 mm</t>
  </si>
  <si>
    <t>口算练习器</t>
  </si>
  <si>
    <t>演示用：磁贴，600 mm×800 mm，每行 14 个点子，12 行</t>
  </si>
  <si>
    <t>点子图</t>
  </si>
  <si>
    <t>学生用；塑料材质；积木块包括 1 个 10 mm×10 mm×10 mm的正方体，90 mm×10 mm×10 mm、90 mm×100 mm×10 mm、 90 mm×100 mm×100 mm 的长方体各 1 个；每个积木块外
都应画有 10 mm 的方格；配透明塑料盒</t>
  </si>
  <si>
    <t>计数多层积木</t>
  </si>
  <si>
    <t>包含 30 秒、1 分钟、3 分钟、5 分钟、10 分钟和 15 分钟的沙漏各 1 个</t>
  </si>
  <si>
    <t>沙漏组</t>
  </si>
  <si>
    <t>演示用；两针，非联动12h</t>
  </si>
  <si>
    <t>钟表模型</t>
  </si>
  <si>
    <t>演示用；三针，联动/非联动两用，12h/24h 表示，盘面
直径应为 250 mm～300 mm，无透明钟面罩</t>
  </si>
  <si>
    <t>学生用；两针，非联动，12 h 表示，盘面直径≥80 mm。</t>
  </si>
  <si>
    <t>学生用；三针，联动，12 h/24 h 表示，盘面直径≥80 mm。</t>
  </si>
  <si>
    <t>专用型，全时段分辨力 0.01 s；有防震、防水功能，电
池更换周期≥1.5 年</t>
  </si>
  <si>
    <t>电子秒表</t>
  </si>
  <si>
    <t>演示用，500 g，0.5 g</t>
  </si>
  <si>
    <t>托盘天平</t>
  </si>
  <si>
    <t>等臂双吊桶非自动天平，最大载荷 200 g，分度值 1 g，槽码用金属制：10 g 16 个，5 g 8 个。允许误差：应分别≤0.5 g 和 0.3 g。吊桶容积应为 200 mL，可称量液
体。吊桶应能自动调整方向，保持垂直与水平面</t>
  </si>
  <si>
    <t>简易天平</t>
  </si>
  <si>
    <t>指针式，最大称量 1 kg，最小称量 50 g，分度值 5 g</t>
  </si>
  <si>
    <t>弹簧度盘秤</t>
  </si>
  <si>
    <t>包含配有 20 个法码和 1 个天平座；能呈现等于、大于、小于的关系式</t>
  </si>
  <si>
    <t>数字天平</t>
  </si>
  <si>
    <t>学生用；包含杠杆尺、支架及勾码 1 盒</t>
  </si>
  <si>
    <t>杠杆平衡器</t>
  </si>
  <si>
    <t>包括正方形（100 mm×100 mm）、长方形（50 mm×100 mm）、直角三角形（直角边长 50 mm、100 mm）、等边三角形（边长 100 mm）、等腰三角形（两腰长 100 mm）、平行四边形（底
边 200 mm、高 100 mm）、直角梯形(底边长 200 mm、高 100
mm）、一般梯形（下底边长 100 mm）、圆形（直径 100 mm）</t>
  </si>
  <si>
    <t>几何图形片</t>
  </si>
  <si>
    <t>长方体（一般和特殊）、正方体、实心圆柱、空心圆柱、圆锥体（等底等高、等底不等高、等高不等底）、球等</t>
  </si>
  <si>
    <t>几何形体模型</t>
  </si>
  <si>
    <t>演示用；磁吸式，七种颜色，所组成的正方形≥400 mm× 400 mm，厚≥4 mm</t>
  </si>
  <si>
    <t>七巧板</t>
  </si>
  <si>
    <t>学生用；七种颜色，所组成的正方形≥80 mm×80 mm，厚≥1 mm</t>
  </si>
  <si>
    <t>由 7 块形状不同的模块组成正方体，1 个木盒或竹盒，尺寸≥70 mm×70 mm×70 mm</t>
  </si>
  <si>
    <t>七巧块</t>
  </si>
  <si>
    <t>由 9 块不同形状模块组成蛋形， 尺寸≥ 135 mm× 110 mm×5 mm</t>
  </si>
  <si>
    <t>百鸟蛋</t>
  </si>
  <si>
    <t>直径为 2 mm 的红、黄、蓝小棒各 16 根；红色小棒长
150 mm，黄色小棒长 100 mm，蓝色小棒长 50 mm；白色
三通接口 20 个；透明收纳盒，用于收纳上述物品</t>
  </si>
  <si>
    <t>长正方体框架模型</t>
  </si>
  <si>
    <t>可变换角的大小， 两边长度可拉伸可收缩， 可在
60 mm～100 mm 范围内改变，宽度为 7 mm～10 mm</t>
  </si>
  <si>
    <t>角操作材料</t>
  </si>
  <si>
    <t>390 mm×590 mm，配有橡皮筋</t>
  </si>
  <si>
    <t>钉板</t>
  </si>
  <si>
    <t>透明塑料制，200 mm×200 mm，配有橡皮筋</t>
  </si>
  <si>
    <t>学生用，塑料制，≥140 mm×140 mm，配有橡皮筋</t>
  </si>
  <si>
    <t>拼搭条的宽度为 8 mm，长度和颜色分别为 30 mm， 40 mm，50 mm，80 mm，100 mm，
120 mm，每种规格红；黄；蓝；紫；绿；橙色各一色，各 12 条；拼搭条两端分别为
公母扣，便于相互拼搭</t>
  </si>
  <si>
    <t>条形拼搭条</t>
  </si>
  <si>
    <t>8 面空间连接模型</t>
  </si>
  <si>
    <t>演示用；1 m，最小分度值 1 mm，分别有米、分米、厘
米、毫米四种单位，刻度清晰，宜采用工程塑料制</t>
  </si>
  <si>
    <t>直尺</t>
  </si>
  <si>
    <t>2000 mm，最小分度值为 1 mm，宽度≥13 mm；每厘米处应为长线，每 5 mm 处应为中线，每毫米处应为短线；
应按示值线所代表的 m、dm 或cm 值标出</t>
  </si>
  <si>
    <t>软尺</t>
  </si>
  <si>
    <t>演示用；工程塑料或木制，30°、60°直角三角尺和等腰直角三角尺各 1 个，带把手，60°角所对直角边和等腰三角尺的斜角边应有标尺，宜三边都有标尺；标尺长度应≥500 mm，最小分度值应为 0.5 cm，字体高度应
≥10 mm，标尺零位前不留空白</t>
  </si>
  <si>
    <t>三角尺</t>
  </si>
  <si>
    <t>演示用；工程塑料或木制，圆规两脚张开松紧应可调，一脚端部可夹普通粉笔，另一脚端部能在黑板定位（宜采用橡胶摩擦定位）</t>
  </si>
  <si>
    <t>圆规</t>
  </si>
  <si>
    <t>演示用；塑料制，直角度分度线应为 0°～180°和 180°～0°双向标度，最小分度值应为 1°，双向角度标度中间有划线槽；在半圆的直径边应有直尺，直尺的最小分度值宜为 1 cm；半圆直径应为 500 mm～510 mm；厚≥8 mm，半圆圆心定位孔的直应在 0°～180°线（X轴）上，在定位孔半圆圆周上应有一短线，标出 Y 轴的位置。半圆孔直径应为 10 mm～12 mm；手柄应安装在直尺与半圆定位孔之间</t>
  </si>
  <si>
    <t>量角器</t>
  </si>
  <si>
    <t>非脆性的透明塑料板，面积测量部分≥100 mm×100 mm，其中一面印刷边长为 5 mm 的方格，每 10 mm 处用粗线印刷，每 5 mm 处用细线印刷，粗线处标有数字</t>
  </si>
  <si>
    <t>面积测量器</t>
  </si>
  <si>
    <t>非脆性的透明塑料板，由 1 个边长 30 mm 的正方形、1个边长 60 mm×30 mm 的长方形、1 个底边边长 60 mm、高 30 mm 的平行四边形，2 个底边边长 60 mm、高 30 mm的直角三角形、2 个底边边长 60 mm、高 30 mm 的锐角三角形、2 个底边边长 60 mm、高 30 mm 的钝角三角形、2个上底 20 mm、下底 40 mm、高 30 mm 的梯形组成</t>
  </si>
  <si>
    <t>探索几何图形面积计算公式材料</t>
  </si>
  <si>
    <t>应由圆面积演示器和圆周率计算公式推导模型两部分组成；圆面积演示器直径 200 mm，由 15 块 1/16 扇形块和 2 块 1/32 扇形块组成，各扇形背面应附磁性塑料；圆周率计算公式推导演示模型应有底板、圆和刻度尺组成，圆直径 100 mm，刻度尺长 340 mm 并固定在底板上</t>
  </si>
  <si>
    <t>圆周率、圆面积计算公式推导演示
模型</t>
  </si>
  <si>
    <t>透明，圆柱形，2 L，标度最小分度值应为 50 mL，塑料量杯的容许误差应≤示值的 2％</t>
  </si>
  <si>
    <t>塑料量杯</t>
  </si>
  <si>
    <t>透明，棱柱形，1.5 L，标度最小分度值应为 50 mL，塑料量杯的容许误差应≤示值的 2％</t>
  </si>
  <si>
    <t>透明，水杯形，1 L，标度最小分度值应为 50 mL，塑料量杯的容许误差应≤示值的 2％</t>
  </si>
  <si>
    <t>演示用；长方体、正方体、圆柱体各一，三种不同颜色，长方体边长宜为 60 mm×120 mm×180 mm，正方体边长宜为 150 mm，圆柱直径宜为 90 mm、高宜为 150 mm；几何形体外包有相应颜色的薄塑料制的表面积展开图形</t>
  </si>
  <si>
    <t>几何形体表面积展开 模型</t>
  </si>
  <si>
    <t>学生用；长方体、正方体、圆柱体各一，三种不同颜色，长方体尺寸宜为 20 mm×40 mm×60 mm，正方体尺寸宜为 50 mm，圆柱直径宜为 30 mm、高宜为 50 mm；几何形
体外包有相应颜色的薄塑料制的表面积展开图形</t>
  </si>
  <si>
    <t>100 mm×100 mm×100 mm 透明正方体容器 1 个，侧面显示刻度线，内含四种规格立方体，规格数量如下：
100 mm×100 mm×90 mm 白色长方体 1 个（表面有 1 平方厘米的格子线）100 mm×90 mm×10 mm 黄色长方体 1 个
（表面有 1 平方厘米的格子线），90 mm×10 mm×10 mm黄色长方体 1 个（表面有 1 平方厘米的格子线），10 mm×
10 mm×10 mm 红色小正方体 1 个</t>
  </si>
  <si>
    <t>立方厘米、立方分米模型</t>
  </si>
  <si>
    <t>应由三部分组成，如下：
长方体体积：由 18 个边长 10 mm 的正方体和 1 个长方体容器构成，长方体内部尺寸 31 mm×31 mm×21 mm；
圆柱体体积：由 2 个颜色不同、截面为半圆的圆柱组成，
每个半圆柱由截面为扇形的柱体构成，不少于 8 块； 圆柱圆锥体积比：由无色透明的圆柱形容器和圆锥形容器组成，圆柱和圆锥均高 100 mm，直径 100 mm，圆柱壁应有三等分的标度线</t>
  </si>
  <si>
    <t>探索几何形体体积计算公式材料</t>
  </si>
  <si>
    <t>应有 2 个平行四边形（边长 30 mm，高 20 mm），2 个正
方形（边长 30 mm），2 个三角形（底 30 mm，高 20 mm）
和 2 个圆（直径 30 mm）组成；彩色透明塑料制；用于平移、旋转、对称等内容</t>
  </si>
  <si>
    <t>图形变换操作材料</t>
  </si>
  <si>
    <t>手工旋转装置：产生球的旋转模型，产生圆锥的旋转模型，产生圆柱的旋转模型，产生圆台的旋转模型（可选），产生双曲面的旋转模型（可选），产生抛物面的旋转模型
（可选），产生椭球的旋转模型（可选）</t>
  </si>
  <si>
    <t>旋转模型</t>
  </si>
  <si>
    <r>
      <rPr>
        <sz val="10"/>
        <rFont val="宋体"/>
        <charset val="134"/>
      </rPr>
      <t>由转盘和盘面可换的数字、色块、空白盘面组成，盘面直径≥</t>
    </r>
    <r>
      <rPr>
        <sz val="10"/>
        <color indexed="10"/>
        <rFont val="宋体"/>
        <charset val="134"/>
      </rPr>
      <t>400 mm</t>
    </r>
    <r>
      <rPr>
        <sz val="10"/>
        <rFont val="宋体"/>
        <charset val="134"/>
      </rPr>
      <t>，悬挂式，圆盘面应敷设磁性塑料；可换盘面应采用铁片作材料，双面印有符号或颜色；数字盘面应印有 0～10；色块盘面应有三种不同的颜色，每种颜色四块；空白盘面一面应可用白板笔书写。</t>
    </r>
  </si>
  <si>
    <t>演示用转盘</t>
  </si>
  <si>
    <t>≥12 mm×12 mm×12 mm，每个侧面上有不同的数字，不少于 3 个</t>
  </si>
  <si>
    <t>数字骰子</t>
  </si>
  <si>
    <t>≥12 mm×12 mm×12 mm，不少于 2 个，可用铅笔书写并可擦除</t>
  </si>
  <si>
    <t>空白骰子</t>
  </si>
  <si>
    <t>五种颜色，每种颜色各 10 个，球径应≥20 mm，配不透明袋 2 个，袋口有伸、缩拉绳</t>
  </si>
  <si>
    <t>塑料球</t>
  </si>
  <si>
    <t>演示用；边长 10 cm 的正方体 4 块；可写可擦</t>
  </si>
  <si>
    <t>活动日历</t>
  </si>
  <si>
    <t>学生用；边长 5 cm 的正方体 4 块；可写可擦</t>
  </si>
  <si>
    <t>A4，1 包 100 张；与黑板和白板反差大的彩色</t>
  </si>
  <si>
    <t>彩色双面双色纸</t>
  </si>
  <si>
    <t>正方体 3 cm×3 cm×3 cm，64 个；其中三面涂红色的 8个，两面涂红色的 24 个，一面涂红色 24 个，六面均不
涂红色的 8 个，不涂红色的面均涂白色</t>
  </si>
  <si>
    <t>表面涂色的正方体</t>
  </si>
  <si>
    <t>表2  小学科学教学仪器配备标准</t>
  </si>
  <si>
    <t>01013计算器</t>
  </si>
  <si>
    <t>函数型</t>
  </si>
  <si>
    <t>01013</t>
  </si>
  <si>
    <t>2、一般</t>
  </si>
  <si>
    <t>一般</t>
  </si>
  <si>
    <t>02002打孔器</t>
  </si>
  <si>
    <t>1． 产品为手持式打孔器，要求用优质钢材制造，刀刃硬度不低于HRC55；四件套，穿孔管外径6mm、8mm、10mm，壁厚1mm冷拔无缝钢管；配一支带柄金属通扦，直径2．8mm碳素钢丝制成；2． 空心结构，一端带柄，一端有刃，刃口平整、锋利；3． 空管与手柄焊接牢固，使用中不得脱柄。4．仪器表面色泽光亮，防锈性能好。</t>
  </si>
  <si>
    <t>02002</t>
  </si>
  <si>
    <t>打孔器</t>
  </si>
  <si>
    <t>02015打气筒</t>
  </si>
  <si>
    <t>1．工作气压≥6×105Pa；2．打气筒底座、管体、贮气罐、底嘴、胶管各联接部分应有良好的密封性，不漏气；3．手柄应有足够的机械强度，在1470N静负荷作用下不应断裂或弯曲；4．推杆与手柄的联接应牢固可靠，在施加980N的拉伸负荷作用时，不应脱落；5．贮气罐型打气筒的单向阀应有良好的逆止性能；6．贮气罐型打气筒的贮气罐应安装牢固可靠，并有足够的安全保证；7．外观部分不允许有毛刺、锐角、飞边及划伤等缺陷；处理的表面不允许有露底、脱落、锈蚀等其它显著缺陷；未处理的表面不允许有锈蚀、裂纹等其它显著缺陷。</t>
  </si>
  <si>
    <t>02015</t>
  </si>
  <si>
    <t>打气筒</t>
  </si>
  <si>
    <t>02020仪器车</t>
  </si>
  <si>
    <t>1． 规格尺寸不小于：600mm×400mm×800mm；2．仪器车额定载重量为60kg，上、下层托盘承载重量均不小于60kg；3． 采用双层结构，有上、下二层托盘，不锈钢材料；层间距不小于300mm；上下托盘都应有护栏，护栏高度不低于30mm；4． 车架用直径不小于Φ30mm、壁厚不小于1mm的不锈钢管制成，架高不低于800mm；5．万向轮部件的车轮直径应不小于50mm ，万向轮部件可以绕固定管作360º旋转；在仪器车载重为额定值时，车轮应转动灵活，并且万向轮的方向也能自动调整，无卡阻现象；车轮材料为钢材，轮缘材料为橡胶；四个车轮着地点的平面度公差不大于5mm；应运行平稳，不得变形、摇晃、松动。6．车轮有制动装置。</t>
  </si>
  <si>
    <t>02020</t>
  </si>
  <si>
    <t>仪器车</t>
  </si>
  <si>
    <t>02041生物显微镜</t>
  </si>
  <si>
    <t>1．产品由镜座、镜臂、镜筒、准焦螺旋、物镜转换器、载物台、反光镜、目镜、物镜等组成；2．除调焦手轮和镜片外，整体采用金属材料制造；3．放大倍率：≥640×；4．消色差物镜：10×、40×、4×；5．单目45°，直筒 ；6．惠更斯目镜：12．5或16×，广角：10×；7．反光镜一面为平面，一面为凹面；反光镜直径为50mm；8．粗动调焦范围为23mm，微动调焦范围1．8～2．2mm；9．移动尺：纵向调节范围：≥25mm，横向调节范围：≥50mm；游标读数精度：0.1mm。</t>
  </si>
  <si>
    <t>02041</t>
  </si>
  <si>
    <t>生物显微镜</t>
  </si>
  <si>
    <t>02043生物显微演示装置</t>
  </si>
  <si>
    <t>彩色,分辨率450T线以上,放大倍数40x－1500x</t>
  </si>
  <si>
    <t>02043</t>
  </si>
  <si>
    <t>生物显微演示装置</t>
  </si>
  <si>
    <t>02045学生显微镜</t>
  </si>
  <si>
    <t>200X</t>
  </si>
  <si>
    <t>02045</t>
  </si>
  <si>
    <t>学生显微镜</t>
  </si>
  <si>
    <t>02051放大镜</t>
  </si>
  <si>
    <t>1． 由凸透镜、透镜框及手柄组成；2． 凸透镜直径不小于Φ40mm， 放大倍率大于：5×，放大倍数误差不大于8%；3． 透镜应无明显条纹；不允许有直径大于0.5mm气泡；4． 透镜框应能牢靠地夹持透镜；透镜表面低于透镜框所形成的平面；5．成像要求清晰，在F550焦距仪上通过放大镜镜片，应能观看到玻罗板刻线的像，且能看到不少于3对刻线；6．透镜的2/3有效通光孔径范围内，不允许有大于0.5mm的气泡和明显的条纹及划痕；7．镜框材质不能用再生材料制作。</t>
  </si>
  <si>
    <t>02051</t>
  </si>
  <si>
    <t>放大镜</t>
  </si>
  <si>
    <t>02052放大镜</t>
  </si>
  <si>
    <t>1． 由凸透镜、透镜框及手柄组成；2． 凸透镜直径不小于Φ40mm， 放大倍率大于：3×，放大倍数误差不大于8%；3． 透镜应无明显条纹；不允许有直径大于0.5mm气泡；4． 透镜框应能牢靠地夹持透镜；透镜表面低于透镜框所形成的平面；5．成像要求清晰，在F550焦距仪上通过放大镜镜片，应能观看到玻罗板刻线的像，且能看到不少于3对刻线；6．透镜的2/3有效通光孔径范围内，不允许有大于0.5mm的气泡和明显的条纹及划痕；7．镜框材质不能用再生材料制作。</t>
  </si>
  <si>
    <t>02052</t>
  </si>
  <si>
    <t>02061天文望远镜</t>
  </si>
  <si>
    <t>1． 口径80mm～150mm；折射或反射式；2． 配寻星镜、转角镜、太阳投影屏和投影屏连接杆；3． 配8mm～40mm长、短不同焦距的目镜3个～4个；4． 带有极轴镜和电动跟踪设备；5． 配加强型伸缩式铝合金三脚架。</t>
  </si>
  <si>
    <t>02061</t>
  </si>
  <si>
    <t>天文望远镜</t>
  </si>
  <si>
    <t>02075酒精喷灯</t>
  </si>
  <si>
    <t>1．实验室常用工具，供中小学理化实验进行弯曲玻管（棒）和熔接玻璃管用，温度可达800-1000 ℃以上，结构为座式；2．有壶体、预燃杯、壶嘴、喷管、火苗调节杆等部分；3．壶体容积不得小于300mL，使用时在预燃杯中倒入约2/3杯的酒精时，预燃杯中酒精燃烧约40秒钟，喷管立即喷火，预燃杯酒精燃烧完毕，喷管喷火不应停止；4．壶体焊缝紧密，不得漏洒酒精和漏气；5．喷管各焊接处用银铜料焊接，不得因喷火燃烧而熔化焊接处；6．材质：铜制。</t>
  </si>
  <si>
    <t>02075</t>
  </si>
  <si>
    <t>酒精喷灯</t>
  </si>
  <si>
    <t>02077电加热器</t>
  </si>
  <si>
    <t>1 工作电源： AC 220V  50Hz ；2 额定功率： 1000W ；3 有恒温控制，内置可控硅无级调温；4 外型尺寸： 190 mm×190 mm×60 mm 。</t>
  </si>
  <si>
    <t>02077</t>
  </si>
  <si>
    <t>电加热器</t>
  </si>
  <si>
    <t>02086电冰箱</t>
  </si>
  <si>
    <t>1．适用范围：适用于实验室设备，制取低温物品，保存生化制剂；2．双门有效容积大于150L；3．经过质量认证及环境认证；4．符合中华人民共和国机械工业部标准《电冰箱基本性能测试方法》JB3633-84的规定及GB/T8059．2的要求；5．其他：符合教育部标准JY0001-2003《教学仪器设备一般质量要求》的有关要求；6．交收检验按JY0002-2003标准的有关要求执行，有3C认证标志；7．标志、说明书、包装、运输、贮存应符合JY0001《教学仪器产品一般质量要求》。</t>
  </si>
  <si>
    <t>02086</t>
  </si>
  <si>
    <t>电冰箱</t>
  </si>
  <si>
    <t>02091电烤箱</t>
  </si>
  <si>
    <t>30L。</t>
  </si>
  <si>
    <t>02091</t>
  </si>
  <si>
    <t>电烤箱</t>
  </si>
  <si>
    <t>02092保温箱</t>
  </si>
  <si>
    <t>≥20L医用保温箱标准。</t>
  </si>
  <si>
    <t>02092</t>
  </si>
  <si>
    <t>保温箱</t>
  </si>
  <si>
    <t>02101听诊器</t>
  </si>
  <si>
    <t>1． 听诊器传音清晰，扁形听诊头的上膜片不应松动；2． 耳环弹簧片应用弹簧钢制成，弹力应适宜，弹性应良好；3． 三通导管总长为480mm～580mm；4． 扁形听诊头内腔不得有裂痕、砂眼，听诊器各部的外型应对称，不得有裂纹，凹陷和镀层脱落及焊接处残留、堆积现象。</t>
  </si>
  <si>
    <t>02101</t>
  </si>
  <si>
    <t>听诊器</t>
  </si>
  <si>
    <t>02126水族箱</t>
  </si>
  <si>
    <t>高质量透明亚克力材料</t>
  </si>
  <si>
    <t>02126</t>
  </si>
  <si>
    <t>水族箱</t>
  </si>
  <si>
    <t>02128手持移动灯</t>
  </si>
  <si>
    <t>6V，4AH密封铅酸蓄电池，完备的充电保护电路；具有高亮度LED点光源和平行光源。</t>
  </si>
  <si>
    <t>02128</t>
  </si>
  <si>
    <t>手持移动灯</t>
  </si>
  <si>
    <t>02129水槽</t>
  </si>
  <si>
    <t>1．水槽里口尺寸：250×180×100 mm，壁厚≥2 mm，上下梯度≤3 mm，四周圆角R≤5 mm
。附集气架，上面可排列两个125 mL的集气瓶，集气瓶与槽底的距离为25～30 mm；
2．槽壁不得有明显的不平，各边上口的不直度≤ 2mm；
3．水槽应不因温度和盛水时重力的影响而发生形变（水温40 ℃）；
4．水槽及集气架应能在高度1m处自由下落于水泥地面时不碎裂；
5．符合JY53～80《塑料水槽技术条件》的有关规定。</t>
  </si>
  <si>
    <t>02129</t>
  </si>
  <si>
    <t>水槽</t>
  </si>
  <si>
    <t>3、支架</t>
  </si>
  <si>
    <t>支架</t>
  </si>
  <si>
    <t>03002方座支架</t>
  </si>
  <si>
    <t>1． 由矩形底座、立杆、烧瓶夹、大小铁环、垂直夹（2只）、平行夹等组成；2． 方座支架的底座尺寸为210mm×135mm，立杆直径为Φ12mm，立杆长度600mm， 底座和立杆表面应作防锈处理；质量大于1．5kg；3．大铁环内径Φ90mm，柄长125mm；小铁环内径Φ50mm，柄长105mm，环上开口中心与环柄成120°±5°夹角，开口宽20mm；烧瓶夹闭合间隙＜0.1mm，最大开口≥35mm，杆径Φ10mm；4．放置平稳、支承夹持可靠，立杆与底座间的垂直度不大于3mm，铁环组装后与立杆垂直，垂直度不大于4mm。</t>
  </si>
  <si>
    <t>03002</t>
  </si>
  <si>
    <t>方座支架</t>
  </si>
  <si>
    <t>03006三脚架</t>
  </si>
  <si>
    <t>1．采用碳钢制造，表面经酸洗，磷化后喷塑；2．三脚均布，高度不小于156 mm，三脚内接圆直径不小于120 mm，上支承环平整，直径不小于100 mm，三脚及支承环钢材直径不小于6 mm；3．三只脚与铁环焊接紧固，焊点光滑、平整，脚距相等，立放台上时圆环应与台面平行，所支承的容器不得有滑动。</t>
  </si>
  <si>
    <t>03006</t>
  </si>
  <si>
    <t>03008试管架</t>
  </si>
  <si>
    <t>1．8孔，塑料质：底座厚度≥12mm，孔板厚度≥8mm；2．上孔板与底座上面距离70±5mm，与Φ15mm×150mm试管匹配，底座上平面对应孔板孔，加工有同孔径的凹坑深约3mm；3．试管柱与底座上平面的垂直度不大于2mm。</t>
  </si>
  <si>
    <t>03008</t>
  </si>
  <si>
    <t>试管架</t>
  </si>
  <si>
    <t>03013旋转架</t>
  </si>
  <si>
    <t>1．由旋转架、心轴、立柱、底座组成；尺寸：80mm×50 mm×90 mm ；2．旋转架采用改性聚苯乙烯注塑成型，尺寸：35mm×20 mm×16mm ；中心设有半圆槽；槽体半径为15mm；槽深大于8mm；槽底部呈长方形；底部中心设有直径1．5mm钢丝轴；旋转架转动灵活；3．立柱采用改性聚苯乙烯注塑成型；呈空心状；尺寸：Φ12mm×43mm；其中一端为Φ6mm×5mm台肩圆柱；安装在底座上与底座配合紧松适宜；空心圆柱的底部与上口均设有Φ1．6mm孔，用以安装心轴；心轴长度经装配后应高出立柱平面8mm～10 mm；4．底座边长不小于150mm。</t>
  </si>
  <si>
    <t>03013</t>
  </si>
  <si>
    <t>旋转架</t>
  </si>
  <si>
    <t>03021百叶箱支架</t>
  </si>
  <si>
    <t>由5mm镀锌角钢和扁钢焊接构成；高度距离地面1．5m，预留200mm-300mm的埋入地下。</t>
  </si>
  <si>
    <t>03021</t>
  </si>
  <si>
    <t>百叶箱支架</t>
  </si>
  <si>
    <t>03022百叶箱</t>
  </si>
  <si>
    <t>1．供小学科学课教学和校内气象站使用；2．箱体内尺寸不小于460mm×290mm×537mm（高、宽、深）；3．应选松木并经干燥脱脂处理，百叶为双层，人字形排列；4．箱内外应涂白色漆，箱体榫接成形，应牢固，无变形；5．箱内应有干湿球温度计和最高、最低温度计及固定架；6．百叶箱顶盖应是横竖两层木板镶合而成，前面高于后面10mm，以保护箱内仪器免受损害。</t>
  </si>
  <si>
    <t>03022</t>
  </si>
  <si>
    <t>百叶箱</t>
  </si>
  <si>
    <t>4、电源</t>
  </si>
  <si>
    <t>电源</t>
  </si>
  <si>
    <t>04001学生电源</t>
  </si>
  <si>
    <t>1．输出电压：1．5V~6V直流稳压输出，每1．5V一档；额定电流：大于1A； 电压偏调：±（2％U标＋0.1V）；2． 直流输出端子采用Ф4mm铜芯香蕉插座；3． 有过载显示、过载保护和复位按钮： a. 直流稳压输出有过载保护； b. 电源的直流输出电流等于或小于其额定输出电流时，电源应正常工作，当输出电流在额定输出电流值的1．05~1．5倍时，电源应能过载保护；电源输出端应能直接点亮额定电流等于电源额定输出电流的白炽灯； c. 各档输出电路短路时应能自动关断；4．连续工作时间不少于8h。</t>
  </si>
  <si>
    <t>04001</t>
  </si>
  <si>
    <t>学生电源</t>
  </si>
  <si>
    <t>04005教学电源</t>
  </si>
  <si>
    <t>交流：2V～12V，5A，每2V一档；直流：1．5V～12V，2A，分为1．5V、3V、4．5V、6V、9V、12V共6档。</t>
  </si>
  <si>
    <t>04005</t>
  </si>
  <si>
    <t>教学电源</t>
  </si>
  <si>
    <t>04010电池盒</t>
  </si>
  <si>
    <t>1．仪器可放置1节1号电池。2．各触点使用纯铜材料；要求接触良好，整体结构结实牢固，ABS塑料件光滑、无毛刺。3.可串并联。</t>
  </si>
  <si>
    <t>04010</t>
  </si>
  <si>
    <t>电池盒</t>
  </si>
  <si>
    <t>1、测量</t>
  </si>
  <si>
    <t>测量</t>
  </si>
  <si>
    <t>10、长度</t>
  </si>
  <si>
    <t>长度</t>
  </si>
  <si>
    <t>10003直尺</t>
  </si>
  <si>
    <t>1． 外形尺寸：500mm×25mm×8mm ，全尺刻度累计误差≤2mm ，尺面平面度≤3mm ，尺边直线度≤2mm；2． 用木材制作，表面平整、挺直、无毛刺；木材材质应无节疤、无裂纹、无伤痕，并经过脱脂干燥处理，含水率≤18％；（也可以选用2mm厚的不锈钢或3mm厚的有机玻璃材料；）3． 尺身一面白底，印有黑色刻线和数字，最小刻度为1毫米，每5厘米为一大格，每10厘米的刻线上标有数字，有mm、cm、dm、m四种单位；4． 漆层平整清洁、色调美观、厚薄均匀、有足够的附着力，在主要表面上不得有流挂、针孔、气泡等缺陷；5． 刻线和数字排列整齐端正，刻线粗细一致。</t>
  </si>
  <si>
    <t>10003</t>
  </si>
  <si>
    <t>10006软尺</t>
  </si>
  <si>
    <t>量程1500mm，最小分度值为1mm，每厘米处有数字标志，软尺宽度不小于13mm；纤维或塑料材质，具有制造计量器具许可证的标志。</t>
  </si>
  <si>
    <t>10006</t>
  </si>
  <si>
    <t>11、质量</t>
  </si>
  <si>
    <t>质量</t>
  </si>
  <si>
    <t>11005托盘天平</t>
  </si>
  <si>
    <t>1． 最大称量500g，分度值0.5 g，标尺称量0~5g；2． 秤量允许误差为±0.5分度值；3． 砝码组合的总质量（包括标尺计量值）应不小于天平的最大秤量；4． 冲压件及铸件表面应光洁平整，不应有毛刺、锋棱、裂纹和显见砂眼；5． 电镀件的镀层应色泽均匀，不应有露底和显见的麻点、水迹、擦伤等缺陷；6． 油漆件表面应平整光滑，色泽均匀，不应有露底、起泡、挂漆、擦伤等缺陷；7． 游码尺刻线、指示盘刻线应清晰、均匀；8． 游码尺不应有弯曲变形，指示值不应有翘曲及倾斜，指针不能有弯曲或断残；9． 天平的两个托盘应干净、完整；10．天平支架不应有弯曲变形，其它部分不能有影响功能外观缺陷；11．游码沿游码尺身移动顺畅，不应有卡住或过于松动现象；12．微调旋钮能顺畅进退，并能对天平左右两盘平衡起到调节作用；13．天平支架左右摆动灵活；14．偏载准确度要求：示值误差应界于±d之间（d为最小分度值）；校验方法：调整托盘天平平衡后，在天平右盘中央放置一个100g标准砝码，在天平左盘放一个100g标准砝码于不同的四个偏心位置，若天平能重新平衡，观察游码的位置，游码所示量值为偏载误差值；若游码处于零刻度线位置，天平仍不能重新平衡，观察指针偏移指示盘的位置，指针偏移所指示的量值为偏载误差值。</t>
  </si>
  <si>
    <t>11029金属钩码</t>
  </si>
  <si>
    <t>1． 规格：50g×10；下卧沟，上下沟面垂直；2． 50g钩码尺寸主体外径Φ27mm，高17．2mm；上勾高10mm，质量50±0.5g；底呈半球形，下位钩于底槽内；上、下勾开口方向相互垂直；密度：≥6．0 g／cm3（勾除外）硬度：≥HB70；3． 采用纯度99．6%、粒度≥80＃的铁基粉或其它钢材；4． 钩码经2000次冲击后不得有裂痕和明显变形；5． 钩上、下勾的连线应通过钩码主体的轴线，钩码表面应有防腐镀层。</t>
  </si>
  <si>
    <t>金属钩码</t>
  </si>
  <si>
    <t>11030体重计</t>
  </si>
  <si>
    <t>1．最大称重：120 千克，最小分度值：0.5千克，量度范围：70~190cm，最小分度值：0.5cm，误差：±0.5kg；2．伸缩杆为钢管，表面镀铬，刻字清楚、伸缩自如，测量身高准确；3．计重指针指示准确，刻度读数清晰。</t>
  </si>
  <si>
    <t>体重计</t>
  </si>
  <si>
    <t>11031弹簧度盘称</t>
  </si>
  <si>
    <t>1．范围：1kg/5g；2．材质：PP；3．尺寸：长宽高约15×15×21厘米；4．指针式，零点可调。</t>
  </si>
  <si>
    <t>11031</t>
  </si>
  <si>
    <t>弹簧度盘称</t>
  </si>
  <si>
    <t>12、时间</t>
  </si>
  <si>
    <t>时间</t>
  </si>
  <si>
    <t>12003电子停表</t>
  </si>
  <si>
    <t>1．教学用电子秒表，采用电子芯片，电池电压为1．5V；数据可精确到0.01s； 以扣式电池为能源的液晶数字式金属壳石英秒表；2．具有秒表（最小读数1/100秒）、10段存储显示、定时器、节拍器、时钟和定时闹响功能；3．秒表具有每小时报时，每日定时响闹及自动重响功能，应可显示时间，12及24小时制式，日历、星期、防水，防震结构等功能；4．外包装应采用防潮、防尘的硬纸盒包装；机芯在表壳组件中应稳固，液晶屏显示清晰、表面无伤、印字清楚正确、表壳与表后盖的配合应紧密，不得有明显的缝隙；表壳外棱角无锋利感；镀层配件无气泡，不脱落；5．应符合 QB/T 1908-93《电子停表》中表1规定的技术要求。</t>
  </si>
  <si>
    <t>电子停表</t>
  </si>
  <si>
    <t>13、温度</t>
  </si>
  <si>
    <t>温度</t>
  </si>
  <si>
    <t>13001温度计</t>
  </si>
  <si>
    <t>1．感温液体的有机红液的棒式温度计供中小学实验用；2．温度测量范围红液0℃～100℃，分度值为1℃；3．相邻两标度线的间距、有机液体温度计应不小于0.8mm；标度线的宽度应不超过相邻标度间距的1/5；4．温度计的标度线应与毛细管的中心线垂直；标度线、标度值和其他标志应清晰，涂色应牢固；不应有脱色、污迹和其他影响读数的现象；5．感温液柱不应中断，不应自流，上升时不应有明显的停滞或跳跃现象；下降时不应在管壁上留有液滴或挂色；6．玻璃棒和玻璃套管应光滑透明，无裂痕、斑点、气泡、气线或应力集中等影响读数和强度的缺陷；玻璃套管内应清洁，无明显可见的杂质，无影响读数的朦胧现象；</t>
  </si>
  <si>
    <t>温度计</t>
  </si>
  <si>
    <t>13002温度计</t>
  </si>
  <si>
    <t>1．感温液体的有机水银的棒式温度计供中小学实验用；2．温度测量范围红液0℃～100℃，分度值为1℃；3．相邻两标度线的间距、有机液体温度计应不小于0.8mm；标度线的宽度应不超过相邻标度间距的1/5；4．温度计的标度线应与毛细管的中心线垂直；标度线、标度值和其他标志应清晰，涂色应牢固；不应有脱色、污迹和其他影响读数的现象；5．感温液柱不应中断，不应自流，上升时不应有明显的停滞或跳跃现象；下降时不应在管壁上留有液滴或挂色；6．玻璃棒和玻璃套管应光滑透明，无裂痕、斑点、气泡、气线或应力集中等影响读数和强度的缺陷；玻璃套管内应清洁，无明显可见的杂质，无影响读数的朦胧现象。</t>
  </si>
  <si>
    <t>13010体温计</t>
  </si>
  <si>
    <t>1．棒式，测量范围35~42℃；2．体温计按国际实用温标刻度，稳度最小分度值为0.1℃，分度均匀，两相邻分度中心的距离应不小于0.55mm；3．标度线、计量数字和标志颜色牢固，不允许由脱色、影响读数、颜色污迹等现象。</t>
  </si>
  <si>
    <t>体温计</t>
  </si>
  <si>
    <t>13020寒暑表</t>
  </si>
  <si>
    <t>1．由木质(或塑料)材料镶嵌玻璃棒芯组成；2．采用摄氏（℃）和华氏（℉）双刻度，面板标有：摄氏-30℃～50℃；华氏-20℃～120℃的标志；3．玻璃棒芯感温液，正面放大玻璃液读数；4．温度准确度：±1℃（0℃～30℃）；5．最小分度值：0.5℃；6．储藏条件：-30℃～60℃；7．尺寸：不小于250mm×49mm×9mm；8．性能、结构、外观应符合JY0001第4．6．7的有关要求。</t>
  </si>
  <si>
    <t>13020</t>
  </si>
  <si>
    <t>寒暑表</t>
  </si>
  <si>
    <t>13021最高温度表</t>
  </si>
  <si>
    <t>1．最高温度表感应部分内有一玻璃针，伸入毛细管，使感应部分和毛细管之间形成一窄道；当温度升高时，感应部分体积膨胀，挤入毛细管；当温度下降时，毛细管中的水银，由于通道窄，却不能缩回感应部分，因而能指示出调整后的最高温度计；2．最高温度计玻璃管上刻有-16℃～+81℃的标志，刻度清晰，字迹清楚；不应有液柱中断现象；3．玻璃管表面平整光洁，无划痕、气泡、结石、条纹等现象；4．温度计各部位应经良好退火，无严重内应力集中现象。</t>
  </si>
  <si>
    <t>13021</t>
  </si>
  <si>
    <t>最高温度表</t>
  </si>
  <si>
    <t>13022最低温度表</t>
  </si>
  <si>
    <t>1． 最低温度计的毛细管内有一哑铃形游标；当温度下降时，酒精柱便相应下降，由于酒精柱顶端表面张力作用，带动游标下降；当温度上升时，酒精膨胀时，酒精柱经过游标周围慢慢上升，而游标仍停在原来位置，因此它能指示上次调整以来这段时间内的最低温度；2． 最低温度计玻璃管上刻有-52℃～+41℃的标志，刻度清晰，字迹清楚；不应有酒精柱中断现象；3． 玻璃管表面平整光洁，无划痕、气泡、结石、条纹等现象；4． 温度计各部位应经良好退火，无严重内应力集中现象。</t>
  </si>
  <si>
    <t>最低温度表</t>
  </si>
  <si>
    <t>14、力</t>
  </si>
  <si>
    <t>力</t>
  </si>
  <si>
    <t>14002条形盒测力计</t>
  </si>
  <si>
    <t>1．产品为组装式，5N；2．产品必配部件：壳体1个；弹簧1个；面板1块；带钩指针1个；提环1个；3 ． 壳 体 由 塑 料 制 作 ， 表 面 平 整 ， 光 滑 无 毛 刺 ； 壳 体 的 有 效 尺 寸 为 ：150mm×35mm×20mm，（误差为±0.2mm）；4．弹簧：由金属制成，表面防锈处理，弹簧Ф11mm；5．面板：由金属制成，防锈处理，表面印有有效刻线，印刷均匀清晰，有效尺寸应配盒体，松紧适宜，方便组装；零点可调节；6．带钩指针：由金属制成，表面防锈处理，材料厚度1mm±0.2mm；大小尺寸应与盒体配合，适宜为止；7．提手：由金属制成，表面防锈处理；8．分度值为量程的1／50，零点平均示差不大于1／4分度，任一点的平均示差不大于1／2分度，任一点的重复称量的最大示差不大于1／4分度。</t>
  </si>
  <si>
    <t>14002</t>
  </si>
  <si>
    <t>条形盒测力计</t>
  </si>
  <si>
    <t>14003条形盒测力计</t>
  </si>
  <si>
    <t>1．产品为组装式，2．5N；2．产品必配部件：壳体1个；弹簧1个；面板1块；带钩指针1个；提环1个；3 ． 壳 体 由 塑 料 制 作 ， 表 面 平 整 ， 光 滑 无 毛 刺 ； 壳 体 的 有 效 尺 寸 为 ：150mm×35mm×20mm，（误差为±0.2mm）；4．弹簧：由金属制成，表面防锈处理，弹簧Ф11mm；5．面板：由金属制成，防锈处理，表面印有有效刻线，印刷均匀清晰，有效尺寸应配盒体，松紧适宜，方便组装；零点可调节；6．带钩指针：由金属制成，表面防锈处理，材料厚度1mm±0.2mm；大小尺寸应与盒体配合，适宜为止；7．提手：由金属制成，表面防锈处理；8．分度值为量程的1／50，零点平均示差不大于1／4分度，任一点的平均示差不大于1／2分度，任一点的重复称量的最大示差不大于1／4分度；</t>
  </si>
  <si>
    <t>14003</t>
  </si>
  <si>
    <t>14004条形盒测力计</t>
  </si>
  <si>
    <t>1．产品为组装式，1N；2．产品必配部件：壳体1个；弹簧1个；面板1块；带钩指针1个；提环1个；3 ． 壳 体 由 塑 料 制 作 ， 表 面 平 整 ， 光 滑 无 毛 刺 ； 壳 体 的 有 效 尺 寸 为 ：150mm×35mm×20mm，（误差为±0.2mm）；4．弹簧：由金属制成，表面防锈处理，弹簧Ф11mm；5．面板：由金属制成，防锈处理，表面印有有效刻线，印刷均匀清晰，有效尺寸应配盒体，松紧适宜，方便组装；零点可调节；6．带钩指针：由金属制成，表面防锈处理，材料厚度1mm±0.2mm；大小尺寸应与盒体配合，适宜为止；7．提手：由金属制成，表面防锈处理；8．分度值为量程的1／50，零点平均示差不大于1／4分度，任一点的平均示差不大于1／2分度，任一点的重复称量的最大示差不大于1／4分度。</t>
  </si>
  <si>
    <t>14004</t>
  </si>
  <si>
    <t>15、电</t>
  </si>
  <si>
    <t>电</t>
  </si>
  <si>
    <t>15011多用电表</t>
  </si>
  <si>
    <t>1． 本品为整流系，轴尖轴承支承式、指针式电表；2． 准确度等级：直流电流、电压、电阻测量档均为2．5级，交流电压测量档、直流电压0～2500V为5．0级；3． 电压灵敏度：直流为5kΩ/V，交流为2．5kΩ/V；4． 量程范围： 直流电流：0－50µA－1mA－10mA－100mA－500mA－5A； 直流电压：0－1V－2．5V－10V－50V－250V－500V－2500V； 交流电流：0－1mA－10mA－100mA－500mA－5A； 交流电压：0－1V－2．5V－10V－50V－250V－500V－2500V； 电阻：R×1．R×10．R×100、R×1K、R×10K；5． 阻尼时间：不超过4s；绝缘电阻不小于20MΩ；6． 转换开关各档位定位正确，无错位，转动时手感好；7． 电表指针挺直，机械调零时可在零刻度左右移动；8． 产品所附测量表笔及电池应完好有效；</t>
  </si>
  <si>
    <t>多用电表</t>
  </si>
  <si>
    <t>16、其它</t>
  </si>
  <si>
    <t>其它</t>
  </si>
  <si>
    <t>16004湿度计</t>
  </si>
  <si>
    <t>指针式；测量范围湿度：10～95% 湿度：2．5%±1%RH 。</t>
  </si>
  <si>
    <t>湿度计</t>
  </si>
  <si>
    <t>16007指南针</t>
  </si>
  <si>
    <t>产品由盒体、菱形小磁针、方位标识图等组成；盒体采用优质无毒塑料制作，盒盖为透明性好的塑料制作，总体尺寸 35mm × 13mm ；小磁针采用碳素工具钢制作，尺寸为28mm×8mm×0.8mm，磁针体表面喷漆，北极（N极）喷红色，南极（S极）喷白色，磁针体表面磁感应强度不低于50GS；指针转动灵活，指向准确。</t>
  </si>
  <si>
    <t>指南针</t>
  </si>
  <si>
    <t>16016肺活量计</t>
  </si>
  <si>
    <t>产品由容器器．吹嘴．塑料软管组成，一次性吹塑而成。容器容量不小于5.5L，外形尺寸：直径：≥140mm，高度≥370mm，表面印有0.1～5.5L的标记。吹嘴外形Y形状，吹气口表面圆滑。塑料软管外形尺寸：直径：≥17mm，高度≥1000mm。塑料软管与软气嘴配合无漏气现象。</t>
  </si>
  <si>
    <t>16016</t>
  </si>
  <si>
    <t>肺活量计</t>
  </si>
  <si>
    <t>16022雨量器</t>
  </si>
  <si>
    <t>1． 包括雨量筒与量杯；雨量筒包括承水器、贮水瓶和外筒；雨量器的承水装置内径Φ≥200mm，为圆桶金属件，应无锈蚀现象，内壁圆滑，其刃口无毛刺；2． 承水装置与筒体配合应方便，并保证承水装置在正常使用中不因风力影响而脱开；3． 所有与水的接触面应光滑，相互配合或连接部应牢固、不得有渗水现象；4． 所有零部件保护层牢固、均匀、光洁，装配正确，无松脱、变形现象；5． 雨量器与支架安装方便、牢固，不因风力影响而脱开；6． 附小漏斗、雨量杯、储水器各一个。</t>
  </si>
  <si>
    <t>雨量器</t>
  </si>
  <si>
    <t>16025风杯式风速表</t>
  </si>
  <si>
    <t>轻便风向风速表，三杯1．采用单片机技术，LCD液晶显示屏，显示屏规格45mm×30mm，功能及单位直接用显示汉字，显示数字高度：18mm，应可同时测量瞬时风速、平均风速、瞬时风级、平均风级、对应浪高；2．外形规格：415mm×70mm×65mm，传感器风杯护栏为铜镀铬，风杯为ABS塑料，其余部件均为铝材。风向部分整体结构由风向标，风向轴及风向度盘组成。风向标，风向轴为铝制，表层涂有防锈漆；风向度盘为塑制，规格Φ55mm×30mm，中间为透明可视。可视高度为17mm。中间标有16个刻度8个方位。风向盘下方带有锁扣，可将风向标锁定；3．风速指标应达到：风速测量范围：0～30米/秒，风速传感器启运动风速：不大于0.8米/秒。风速测量精度：误差≤±(0.3+0.03V)米/秒(V-实际风速)。显示分辩率：0.1米/秒（风速）、1级 （风级）、0.1米（浪高）；4．风向指标应达到：风向测量范围：0～360°，16个方位，风向传感器启动风速：不大于1．0米/秒，风向测量精度：误差不大于±1/2方位，风向定北：自动。</t>
  </si>
  <si>
    <t>风杯式风速表</t>
  </si>
  <si>
    <t>2、专用仪器</t>
  </si>
  <si>
    <t>专用仪器</t>
  </si>
  <si>
    <t>29、小学科学</t>
  </si>
  <si>
    <t>29</t>
  </si>
  <si>
    <t>小学科学</t>
  </si>
  <si>
    <t>29001斜面</t>
  </si>
  <si>
    <t>1．产品由塑料制品的斜面板和角度指示机构组成；木质；由厚15mm,宽150mm，长度为600mm的木板和相应的支架构成，表面光滑，不变形；斜面放置稳定，不晃动不下滑；2．斜面板一侧面印有0～60㎝的刻度，最小分度值为1㎝；3． 斜面一端高度可连续调节，可调角度不小于60°；4．角度指示机构由角度板、重锤组成。</t>
  </si>
  <si>
    <t>斜面</t>
  </si>
  <si>
    <t>29002压簧</t>
  </si>
  <si>
    <t>由直径为1mm高弹性钢丝制成，簧的内径不小于10mm，总长度不小于150mm，压缩后长度不大于100mm；两端平齐不夹手；簧钢丝表面进行防锈处理，光滑无毛刺。</t>
  </si>
  <si>
    <t>压簧</t>
  </si>
  <si>
    <t>29003拉簧</t>
  </si>
  <si>
    <t>由直径为1mm高弹性钢丝制成，簧的内径不小于10mm，总长度不大于50mm，拉伸后长度不小于150mm；两端有拉环；簧钢丝表面进行防锈处理，光滑无毛刺。</t>
  </si>
  <si>
    <t>拉簧</t>
  </si>
  <si>
    <t>29004沉浮块</t>
  </si>
  <si>
    <t>同体积不同质量、同质量不同形状、可改变质量等物体；最小边长或直径不小80mm；可组成不少于3个的同体积不同重量和同重量不同体积的物件；改变物体重量或形状（体积）的方式简单方便，遇水不掉色、不变性。</t>
  </si>
  <si>
    <t>沉浮块</t>
  </si>
  <si>
    <t>29005杠杆尺及支架</t>
  </si>
  <si>
    <t>1．杠杆尺及支架列入新课标小学《科学》教学仪器配备标准，专供学生分组实验用；2．横梁1支、支撑螺丝1只、调节螺帽2只、支架、底座、钩码50g一盒（另配）；3． 杠杆尺正面以轴心为零点向两端刻印厘米单位刻度线，刻线清晰，每5cm印一长线并标注数字；杆身有效长度不小于400mm；4．杆杆尺为木质。支撑为镀锌铁件。两个调平装置为镀锌铁件；5．杠杆尺上设有等距孔位，挂钩码的挂钩可在杠杆上任意滑动。</t>
  </si>
  <si>
    <t>杠杆尺及支架</t>
  </si>
  <si>
    <t>29006滑轮组及支架</t>
  </si>
  <si>
    <t>产品由单滑轮2个、二串滑轮1个及支架等组成；单滑轮轮盘外径为Φ40mm，二串滑轮轮盘直径分别为Φ40mm和Φ30mm，轮盘均采用酚醛塑料制作；框架采用碳钢冷轧板制成，中轴采用钢丝制成；支架采用金属材料制作，支撑高度可调。</t>
  </si>
  <si>
    <t>滑轮组及支架</t>
  </si>
  <si>
    <t>29007轮轴及支架</t>
  </si>
  <si>
    <t>1．本产品由台阶轮、主轴、支架、摇臂和平衡块等部件构成；2．台阶轮由两种不同颜色的胶木大小轮组合而成，大轮直径Φ120mm，小轮直径Φ60mm，胶木件表面应光滑、无气泡和变形等缺陷；3．台阶轮上，刻有一条八等分、通过园心的标尺，标志应明显；4．台阶轮的大小圆周边上，各有一对穿线孔，四小孔的轴线应与主轴在同一平面上；5 ．支架用厚 2mm 以上的钢板冲压而成，表面烤漆或镀铬。手柄直径 Φ 10mm ，长度120mm，主轴直径Φ6mm，均为钢质，表面镀铬；6．摇臂直径Φ6mm，臂长270mm，弯柄长50mm，平衡块直径Φ24mm，均为钢质，表面镀铬；7．凡需调整的螺丝，均应带胶木（塑料）手柄；8．台阶轮相对轴，轴相对支架，均应转动灵活。台阶轮相对轴的静起动力矩不大于2.5x10-4牛顿米，端面应无明显跳动；9．静起动力矩的测量：使台阶轮的轴线处于水平位置，选4g砝码挂在大轮周边上，台阶轮应能从静止状态下相对轴开始转动。</t>
  </si>
  <si>
    <t>轮轴及支架</t>
  </si>
  <si>
    <t>29008齿轮组及支架</t>
  </si>
  <si>
    <t>产品由底座、齿轮、立杆、支杆、轴心螺钉、摇把等组成；底座由ABS工程塑料制作，底座外径为Φ100mm，高度为40mm；齿轮由优质塑料制作，共三个，齿数分别为40齿（外径63mm）、30齿（外径48mm）、20齿（外径33mm），各齿轮可互相自由组合，整件产品啮合良好，传动灵活。</t>
  </si>
  <si>
    <t>齿轮组及支架</t>
  </si>
  <si>
    <t>29009弹簧片</t>
  </si>
  <si>
    <t>产品材质为硅锰钢，材料厚度不小于0.5mm，宽度不小于20mm，长度不小于220mm；弹簧片在发生形变时能恢复正常形状，钢片倒角处理，光滑无毛刺。</t>
  </si>
  <si>
    <t>弹簧片</t>
  </si>
  <si>
    <t>29010小车</t>
  </si>
  <si>
    <t>1．由车体、车轮轴、车轮组成塑料小车，外形规格120mm×80mm×40mm，车体上部带有一个可放置砝码的凹槽，规格65mm×60mm×17mm（深度）；2．车轮为塑料车轮和轴承组成，平行线上的两个车轮采用轴骨连接，轴骨用Φ2mm的金属棒制成，表面电镀，轴骨两端安有Φ8mm的轴承，轴承应卡位在轴骨上不得脱位，车轮用塑料制成Φ25mm×6mm，并带有可供轴承完全插入的孔径，使轴承不外露；3． 小车前端配有羊眼挂钩，后端配有纸带压片装置；4．小车在700mm长平面内，直线运动偏差≤5mm；5．小车能在1：35斜面上自由下滑。</t>
  </si>
  <si>
    <t>小车</t>
  </si>
  <si>
    <t>28007三球仪</t>
  </si>
  <si>
    <t>1．产品由底座、太阳模型、地球模型、月球模型、四季盘、月相盘、指针、回转组件、转转台、推柄等组成；2．底座直径Φ220mm，太阳模型直径Φ100mm，应明显大于地球直径；地球模型上能观察到七大洲、四大洋、南北极圈、南北回归线、赤道和国际日期变更线；四季盘上有表示四季和二十四个节气的名称、次序和日期等标识；月相盘上有月相的位置和地球上的昼夜等标识；3．刻度表平整不弯曲，不脱落；连接部分螺母紧密，不松动和脱节；转动演示准确无误；4．具有电动和手动两种功能，使用电源为DC3.0~4.5V；5．月球中心高度和月球中心平均高度应与地球中心高相等；地轴倾斜角度为23．5°；月球绕地球转动应呈25°左右；6．各部比例应协调，转动灵活，稳定性好。</t>
  </si>
  <si>
    <t>28007</t>
  </si>
  <si>
    <t>三球仪</t>
  </si>
  <si>
    <t>29011太阳高度测量器</t>
  </si>
  <si>
    <t>仪器由底盘、指南针、角度盘、支架、立杆等组成，仪器底座尺寸：不小于 Φ120mm×18mm，底盘圆周方向印有0°-360°角度刻度线，分辨率为1°，直径线上印有5条等距长度刻度线；指南针固定在0°刻度线上，指南针直径为20mm，指南针带有8个方位，角度盘是一个直径120mm的半圆，通过角度盘支架装配在底盘中心；半圆的中线标为0°，两侧均有0°-90°，每5°处标有一小格，10°标有一大格，最小刻度值为1°，半圆角度可调，半圆上两端分别有投影孔和影屏孔，立杆长度不少于40mm，可垂直插入底盘；各零部件牢固可靠，性能稳定。</t>
  </si>
  <si>
    <t>太阳高度测量器</t>
  </si>
  <si>
    <t>29012风的形成实验材料</t>
  </si>
  <si>
    <t>1．产品为组合式；产品由塑料筒（或玻璃）1个、蜡烛台1个、蜡烛1个、风叶1套组成；2．塑料筒用优质透明塑料制作（或玻璃），外形规格尺寸不小于Φ52mm×200mm,表面透明光洁，底部有三个“z”字形脚支撑；3．蜡烛台用金属制作，外形尺寸不小于Φ28mm×35mm表面防锈处理，蜡烛规格不小于Φ30mm；4．风叶：（1）风叶由支架、风叶组成；（2）风叶用铝材制作，外形尺寸不小于Φ44mm,厚0.5mm,表面红、白各1片；（3）支架用金属冷冲或成型表面电镀，安装在塑料筒上口，应固定稳定，转动灵活；5．组装后的实验材料应摆放平稳，实验效果良好。</t>
  </si>
  <si>
    <t>风的形成实验材料</t>
  </si>
  <si>
    <t>29013组装风车材料</t>
  </si>
  <si>
    <t>由六片根部为六边形契芯的风叶、带有燕尾槽的球形轴和钢丝支架组成。</t>
  </si>
  <si>
    <t>组装风车材料</t>
  </si>
  <si>
    <t>29014组装水轮材料</t>
  </si>
  <si>
    <t>1、由手柄、支架、轮轴、叶片组成，2、轮轴由不小于Φ20mm×23mm的圆柱形塑料体和长不于40×Φ2mm的小铁棒组成；3、手柄长≥55mm塑料件组成；4、支架的规格不小于：75mm×40mm，厚3.5mm；叶片23mm×42mm。5、塑料产品选用全新塑料注塑而成，无毒、环保、性能好。6、金属件采用优质钢材。</t>
  </si>
  <si>
    <t>组装水轮材料</t>
  </si>
  <si>
    <t>29015太阳能的应用材料</t>
  </si>
  <si>
    <t>仪器外形尺寸：155mm×110mm×45mm；为插接式组合，由太阳能电池板、小电机带风叶、蜂鸣器、LED灯、连线插线等组成；太阳能电池板尺寸为54×40mm，厚度3mm，最大开路电压3V，最大短路电流70mA；小电机工作电压：DC3V，电流50mA；风叶外径Φ25mm；蜂鸣器工作电压：DC3V，自带音频振荡器，LED灯为Φ5mm白发红，连线插线为香蕉插头，插线长不小于80mm。</t>
  </si>
  <si>
    <t>29015</t>
  </si>
  <si>
    <t>太阳能的应用材料</t>
  </si>
  <si>
    <t>22001音叉</t>
  </si>
  <si>
    <t>1． 产品由单支音叉组成，附有共鸣箱和音叉槌；2． 音叉频率为256Hz；3． 音叉用钢或合金铝材制成，两叉股表面平整，叉股内侧平面与底部圆弧光滑相切，钢制表面镀铬，铝制音叉表面氧化处理；4．频率误差F256不大于0.3Hz（20℃时）；5．音叉表面粗糙度，外侧面和两平面Ra最大允许值1．0μm，内侧面Ra最大允许值2．0μm；6．共鸣箱用东北松木、桐木或高密度板制造，木材应经干燥处理，箱体无节疤和裂痕；共鸣箱的插座与音叉柄配合应紧密，连接牢固，音叉柄插入后无动摇现象；7．音叉槌用橡胶制造，球径约26mm，杆为木材或塑料，杆长约180mm。</t>
  </si>
  <si>
    <t>音叉</t>
  </si>
  <si>
    <t>29016小鼓</t>
  </si>
  <si>
    <t>直径不小于150mm的真皮鼓。</t>
  </si>
  <si>
    <t>29017组装土电话材料</t>
  </si>
  <si>
    <t>1、产品为散件袋装，由塑料筒2个、PVC片2块、话筒片2个、话筒盖2个、棉线1根组成；2、塑料筒规格不小于Φ52×60±1mm，表面平整、圆滑、色泽均匀；3、PVC片直径与话筒上口大小相符，组装后无脱落现象；4、话筒片直径不小于Φ10mm，中心孔直径约2mm；5、棉线粗不小于0.5mm，硬度适宜，长度长小于4m。</t>
  </si>
  <si>
    <t>组装土电话材料</t>
  </si>
  <si>
    <t>29018热传导实验材料</t>
  </si>
  <si>
    <t>标准一棒状1．产品由水槽、试验棒等组成；2．水槽为带盖圆形水槽，直径Φ70mm,深90mm，壁厚不小于2mm，水槽盖设有插放不同试验棒的孔；试验棒包括木棒、玻璃棒、金属棒、塑料棒、陶瓷棒、棉线棒、石棉棒，试验棒直径Φ5mm，长度不小于130mm。标准二片状1．由木片，金属片，塑料片，玻璃片，陶瓷片、棉花、石棉等材料组成，配有塑料盒体；2 ． 其中金属片 2 片，木片、金属片、塑料片、玻璃片、陶瓷片的尺寸不小于75mm ×7mm ×1mm ；棉花大于 1 克，石棉布 80mm ×20mm ；实验盒为塑料制，尺寸为：103mm×57mm×43mm。</t>
  </si>
  <si>
    <t>热传导实验材料</t>
  </si>
  <si>
    <t>29019物体热涨冷缩实验材料</t>
  </si>
  <si>
    <t>1．本产品供中、小学作固体热胀冷缩的演示实验用；2．J221型固体体胀演示器为手持式，由带吊链和手柄的球与带手柄的圆环组成；J221-1型固体体胀演示器为悬臂式。由球、圆环、吊链、悬臂和支座组成；3．J221型固体体胀演示器，球与手柄组装总长为223mm，吊链长100mm；圆环与手柄组装总长为250mm。 J221-1 型固体体胀演示器，球和圆环中心到悬臂竖直部分的距离均为70mm；总高为250mm，球心高度为150mm；4．球由黄铜制成，表面光洁度不低于▽5，直径Φ30mm，球上附吊环；5．圆环由与线胀系数接近黄铜的钢板制成，厚度2mm。内孔倒角，表面镀铬镀；镀后环孔为Φ30mm；环外径为Φ60mm ；6．J221型固体体胀演示器的手柄，支杆部分由Φ5mm圆钢抛光镀铬制成，把手部分为木制，表面涂漆； J221-1 型固体体胀演示器，悬臂用Φ6mm圆钢抛光镀铬，支座为铸铁制成，表面烤漆，整机应具有足够的稳定。</t>
  </si>
  <si>
    <t>物体热涨冷缩实验材料</t>
  </si>
  <si>
    <t>29020灯座及灯泡</t>
  </si>
  <si>
    <t>1． 小灯座由底板、接线柱，灯座组成；2． 小灯座为插口、螺旋两用式灯座与E10／13．E10／14．1c9／14等小电珠配用；3． 小灯座最高工作电压为36V，最大工作电流为2.5A；4． 底座用黑色塑料制成，表面平整光洁；外形尺寸约75mm×35mm×10mm，底座上有两个直径为4.5mm的安装孔，孔的中心距离为40±0.5mm；应有足够的强度；5． 接线柱为644型，行程不小于6mm；接线柱固定牢固，接线时不能连轴转动；6． 灯座用厚0.5mm～0.6mm的磷铜片制做，表面镀镍；灯座与两接线柱之间用宽8mm的铜片连接和灯座为一整体；7． 小灯座上所有螺丝、螺母、垫片均为铜质；8． 小电珠旋入后，应接触良好可靠，不应有接触不良或短路；9． 未旋入小电珠时，两接线柱间电阻不小于100MΩ；10． 未旋入小电珠时，两接线柱间抗电强度为500V。</t>
  </si>
  <si>
    <t>灯座及灯泡</t>
  </si>
  <si>
    <t>29021开关</t>
  </si>
  <si>
    <t>1． 开关的最高工作电压36V，额定工作电流6A；2． 开关闸刀与接线柱及垫片均为铜质，闸刀的宽度不小于7mm，闸刀厚度不小于0.7mm；接线柱直径为Φ4mm，有效行程不小于6mm；接线柱固定牢固，接线时不能连轴转动；3． 开关通额定电流，导电部分允许温升不大于35℃，操作手柄允许温升不大于25℃；4． 开关的绝缘强度应能承受1200V，漏电流为5mA，频率50Hz的正弦交流试验电压历时1min的耐压试验，应无飞弧、无击穿现象；5． 开关在额定直流电流工作条件下，其接线两端直流电压降应不大于100mV；6． 开关在高温50±2℃和低温－40±2℃各贮存4h，其工作性能不变；7． 开关应具有足够的强度。</t>
  </si>
  <si>
    <t>开关</t>
  </si>
  <si>
    <t>29022物体导电性实验材料</t>
  </si>
  <si>
    <t>1．产品由实验盒、电池盒、导电连接片、插座卡、指示灯、测试片等组成；2．实验盒由ABS材料制作，外形尺寸为95mm×65mm×35mm；电池盒嵌装于实验盒内部，可放置两节5号电池；盒体有可盛液体的专用槽，内有耐酸碱不锈钢导电片，供测试导电性，导电连接片和插座卡采用厚度不小于0.5mm的铜质材料制作；指示灯采用红色发光二极管；3．测试片包括铜片、铁片、塑料片，用尺寸为65mm×10mm。</t>
  </si>
  <si>
    <t>物体导电性实验材料</t>
  </si>
  <si>
    <t>24001条形磁铁</t>
  </si>
  <si>
    <t>1． D-CG-LT-180型：主参数（长度）180mm，磁极横截面积405mm2，磁感应强度应不小于0.07T；2． 教学用磁钢极性标注，指北极（N）为红色，指南极（S）为白色或蓝色；N、S字母的颜色为蓝色或白色；3． 教学用磁钢按运输要求包装后，应能经受在正常搬运时高度为800mm的自由跌落实验，试验后磁感应强度不小于第1条的要求；4． 教学用磁钢提倡采用磁特性优于铝铁碳、铁氧体的其它材料。</t>
  </si>
  <si>
    <t>条形磁铁</t>
  </si>
  <si>
    <t>29025条形磁铁</t>
  </si>
  <si>
    <t>1．学生用；D-CG-LT-100型：主参数（长度）100mm，磁感应强度应不小于0.07T；2． 教学用磁钢极性标注，指北极（N）为红色，指南极（S）为白色或蓝色；N、S字母的颜色为蓝色或白色；3．在离磁极端面中心2mm处测得磁感应强度不低于0.07T；4． 教学用磁钢按运输要求包装后，应能经受在正常搬运时高度为800mm的自由跌落实验，试验后磁感应强度不小于第1条的要求；5． 教学用磁钢提倡采用磁特性优于铝铁碳、铁氧体的其它材料。</t>
  </si>
  <si>
    <t>24002蹄形磁铁</t>
  </si>
  <si>
    <t>1． D-CG-LU-80型：主参数（高度）80mm，磁极横截面积200mm2，磁感应强度应不小于0.055T；2． 教学用磁钢极性标注，指北极（N）为红色，指南极（S）为白色或蓝色；N、S字母的颜色为蓝色或白色；3． 教学用磁钢按运输要求包装后，应能经受在正常搬运时高度为800mm的自由跌落实验，试验后磁感应强度不小于第1条的要求；4． 教学用磁钢提倡采用磁特性优于铝铁碳、铁氧体的其它材料；</t>
  </si>
  <si>
    <t>蹄形磁铁</t>
  </si>
  <si>
    <t>29028蹄形磁铁</t>
  </si>
  <si>
    <t>1．学生用；D-CG-LU-65型：主参数（高度）65mm，磁感应强度应不小于0.055T；2． 教学用磁钢极性标注，指北极（N）为红色，指南极（S）为白色或蓝色；N、S字母的颜色为蓝色或白色；3．在离磁极端面中心2mm处测得磁感应强度不低于0.055T；4． 教学用磁钢按运输要求包装后，应能经受在正常搬运时高度为800mm的自由跌落实验，试验后磁感应强度不小于第1条的要求；5． 教学用磁钢提倡采用磁特性优于铝铁碳、铁氧体的其它材料。</t>
  </si>
  <si>
    <t>29029磁针</t>
  </si>
  <si>
    <t>1．产品为中学物理演示用，由底座、磁针两部分组成；
2．磁针尺寸28mm×8mm，支架底径25mm，高25mm；每组有10支，表面为平面菱形；
3．支座用非铁磁性材料制成，底座平整稳定，钢针镀铬；
4．磁针体的中间铆接铜轴承套，内嵌玻璃轴承；
5．磁针体表面喷漆，漆层均匀无脱落；指北极（N）为红色，指南极（S）为白色或蓝色。</t>
  </si>
  <si>
    <t>磁针</t>
  </si>
  <si>
    <t>29030环形磁铁</t>
  </si>
  <si>
    <t>1．铁氧体环形磁铁一对，外径32mm，内径18mm；2． 教学用磁钢极性标注，指北极（N）为红色，指南极（S）为白色或蓝色；N、S字母的颜色为蓝色或白色；3．在离磁极端面中心2mm处测得磁感应强度不低于0.05T。</t>
  </si>
  <si>
    <t>环形磁铁</t>
  </si>
  <si>
    <t>29031电磁铁组装材料</t>
  </si>
  <si>
    <t>1．产品由U型铁芯或I字型铁芯一件、骨架两只、衔铁一件、绕组导线2根、大头针等组成；2．U型铁芯由电工软铁制成，附有挂钩，铁芯使用长度不小于40mm；3．线圈骨架由塑料制作，骨架上供缠绕线圈的有效长度不小于25mm，插入铁芯的通孔直径不小于8mm，骨架上可多层叠绕匝数为50匝以上；4．衔铁采用电工软铁制作，材料厚度不小于2mm，衔铁上设有挂钩；5．绕组导线为多股铜芯软导线，长度不小于3000mm；6．透明塑料盒包装。</t>
  </si>
  <si>
    <t>电磁铁组装材料</t>
  </si>
  <si>
    <t>29032电磁铁</t>
  </si>
  <si>
    <t>1．工作电压：直流，不大于6V。工作电流：不大于1A；2．蹄形电磁铁产生的吸力不小于49N；3．铁芯剩余磁力应不大于5.88N，既在断电后衔铁和重物总质量不大于600g时应自行与铁芯脱离；4．磁路平均总长度不小于220mm，两磁极面中心距离不小于40mm；5．衔铁长等于铁芯两端面外端间最大距离；宽等于铁芯宽度或直径；厚不小于4.0mm；6．铁芯上部中间和衔铁下方中间有挂钩，挂钩承重不小于196N；7．蹄形电磁铁线圈骨架用塑料制成。骨架上在两端应有接线柱，接线柱要安装牢固。接线柱、焊片及垫圈均为 铜质。接线柱分别用红、黑色表示接入后的电流方向；8．线圈外绕有明显的绕向标志。绕向标志方向应与线圈绕向一致；9．蹄形电磁铁在连续工作20min后线圈温升应不大于75℃。</t>
  </si>
  <si>
    <t>电磁铁</t>
  </si>
  <si>
    <t>29033手摇发电机</t>
  </si>
  <si>
    <t>由外壳、传动机构、小电机、灯珠、连接导线、接线柱、台边夹等组成；仪器可手持演示，也可夹持在实验台边演示；外壳采用透明性好的“372”材料制作，能清晰看清仪器内部结构；传动机构采用摇把带动齿轮传动，各齿轮啮合紧密，传动灵活；小电机功率2-3W，转速6000-10000转/分，工作电压3V，电流0.8A；灯珠采用2．5V，0.3A小电珠；台边夹采用A3材料制作，夹紧厚度不小于40mm，夹端设有压碗。</t>
  </si>
  <si>
    <t>手摇发电机</t>
  </si>
  <si>
    <t>25012激光笔</t>
  </si>
  <si>
    <t>激光笔输出功率不大于2mW，镭射距离100m，波长650 nm</t>
  </si>
  <si>
    <t>25012</t>
  </si>
  <si>
    <t>激光笔</t>
  </si>
  <si>
    <t>29035小孔成像装置</t>
  </si>
  <si>
    <t>1、产品为散装式，由白屏1块、支架2个、烛台1个，蜡烛组成；2、白屏由塑料制成，一面为磨纱，尺寸不小于：80mm×60mm；3、小孔板为黑色塑料制成，中间有1.5mm小孔，尺寸：80mm×60mm；4、支架为塑料制作，尺寸为65mm×20mm×20mm（±2mm）。</t>
  </si>
  <si>
    <t>小孔成像装置</t>
  </si>
  <si>
    <t>29036平面镜及支架</t>
  </si>
  <si>
    <t>产品由平面镜片、镜框、镜座等组成，成对配置；镜片厚度为3mm，尺寸为90mm×60mm，镜框与镜座采用优质塑料制作，镜座与镜框配合可调节镜面的高度范围不小于45mm。</t>
  </si>
  <si>
    <t>平面镜及支架</t>
  </si>
  <si>
    <t>29037曲面镜及支架</t>
  </si>
  <si>
    <t>产品由底座、立杆、凸面镜、凹面镜组成；底座采用ABS工程塑料制作，底部直径Φ80mm，高度35mm；立杆由直径为Φ6mm的金属杆制作，总长70mm；凹面镜、凸面镜的直径均为50mm。</t>
  </si>
  <si>
    <t>曲面镜及支架</t>
  </si>
  <si>
    <t>29038透镜、棱镜及支架</t>
  </si>
  <si>
    <t>1．由凸透镜1只、凹透镜1只、棱镜1只、立杆3根及底座3个组成；2．凸透镜、凹透镜镜片外径Φ40mm；3．棱镜为正三棱柱体，边长23mm，长度约26mm；4．立杆采用直径Φ6mm的圆钢制作，长度为70mm；5．底座采用ABS工程塑料制作，外径不小于Φ65mm。</t>
  </si>
  <si>
    <t>透镜、棱镜及支架</t>
  </si>
  <si>
    <t>29039成像屏及支架</t>
  </si>
  <si>
    <t>1．由底座、立杆、成像屏等组成；2．成像屏采用厚度为2mm的白色塑料板制作，宽度为80mm，高度为105mm；3．底座由ABS工程塑料制作，尺寸为Φ80mm×35mm；4．立杆为金属杆，尺寸为Φ6mm×70mm。</t>
  </si>
  <si>
    <t>成像屏及支架</t>
  </si>
  <si>
    <t>29040昆虫观察盒</t>
  </si>
  <si>
    <t>产品由盒体、连接套、放大镜构成，放大镜可拆卸单独使用；盒体用透明塑料制作，盒底尺寸90mm×90mm，盒底有5mm×5mm小方格；放大镜镜片为双凸透镜，镜片直径60mm，焦距为50mm±2mm。</t>
  </si>
  <si>
    <t>昆虫观察盒</t>
  </si>
  <si>
    <t>29041动物饲养笼</t>
  </si>
  <si>
    <t>尺寸450mm×300mm×300mm，总高约370mm，门宽约170mm，高约180mm，笼门开启方便；配有接水盘，尺寸不小于400mm×300mm。</t>
  </si>
  <si>
    <t>动物饲养笼</t>
  </si>
  <si>
    <t>29042塑料注射器</t>
  </si>
  <si>
    <t>10mL，符合医用标准，塑料制品； 注射管表面无缩迹、无溶迹、无毛刺；外形端正，厚薄均匀，内外表面清洁，无划伤；量值准确，刻度和数字清晰、无断线、不脱落；外筒与活塞之间配合严密，滑动自如，密封性好。</t>
  </si>
  <si>
    <t>29042</t>
  </si>
  <si>
    <t>塑料注射器</t>
  </si>
  <si>
    <t>22004单摆</t>
  </si>
  <si>
    <t>一个球</t>
  </si>
  <si>
    <t>22004</t>
  </si>
  <si>
    <t>单摆</t>
  </si>
  <si>
    <t>3、模型</t>
  </si>
  <si>
    <t>模型</t>
  </si>
  <si>
    <t>39、小学科学</t>
  </si>
  <si>
    <t>39</t>
  </si>
  <si>
    <t>39001照相机模型</t>
  </si>
  <si>
    <t>1、塑料外壳、光学玻璃镜头及光屏组成；2、镜头为光学玻璃 ，符合一般教学要求</t>
  </si>
  <si>
    <t>照相机模型</t>
  </si>
  <si>
    <t>39051儿童骨骼模型</t>
  </si>
  <si>
    <t>1． 产品为男性儿童骨骼模型，串制成正常直立姿势于支架上；2． 产品规格：高度800mm；材质采用PVC材料；3． 颅盖横切，颞下颌关节可活动；骨缝清晰，孔、管、沟、裂正确自然；4． 脊柱由7块颈椎、12块胸椎、5块腰椎、1块骶骨、1块尾骨和椎间盘组成，椎骨和椎间盘的结构准确，4个生理弯曲的位置、形态正确，第一颈椎、第二胸椎前缘、第十二胸椎前缘和骶胛应在同一垂直线上；5． 胸廓由1块胸骨、12对肋骨与12对胸椎及椎间盘连接构成；形态正确；6． 上肢骨肩关节可拆装，肩、肘、腕等关节可自由活动；7． 下肢骨髂关节可拆装，髂、膝、踝等关节可活动；8． 金属连接件应作防锈处理；装拆方便。</t>
  </si>
  <si>
    <t>儿童骨骼模型</t>
  </si>
  <si>
    <t>39052儿童牙列模型</t>
  </si>
  <si>
    <t>PVC材质，有一定的韧性，不变形、不开裂；模型为右侧下半之牙列，下颔角至冠突高度不小于210mm，各部结构按比例放大；配底座可水平转动或取下，附牙刷。</t>
  </si>
  <si>
    <t>儿童牙列模型</t>
  </si>
  <si>
    <t>39053少年人体半身模型</t>
  </si>
  <si>
    <t>1． 产品规格：高≥650mm；PVC材质；2． 头部做正中矢状切，剥离右侧头面部部分软组织，示部分颅骨、肌肉，眼球固定于眼眶内；3． 示口腔、鼻腔、咽腔、食管、喉腔和气管的纵切面和通道关系；示右侧腮腺；4． 胸腔内示：心脏（可拆下，示心脏及连通心脏的主要动静脉）、两肺（前半部分可拆下，示肺门结构；右肺示内部血管及支气管分布，左肺示其断面结构）、气管、支气管、食管与胸主动脉（贴于胸腔后壁）；5． 膈能拆下，示膈穹隆，示呼气状态的特点；6． 腹腔内示：肝、胃、肠、胰和脾（可分别拆下），腹后壁示肌肉、左右肾及肾上腺、输尿管等结构；胃示外形，十二指肠、胰、脾相连，胰做剖面示胰腺导管，除去十二指肠前壁示胰管及胆总管开口于十二指肠大乳头，肠示空肠、回肠、盲肠、结肠、直肠，盲肠末端示阑尾，结肠示结肠带和肠脂垂，肝示外形和肝门结构：左右肝管、肝总管、胆囊管及胆囊；7． 盆腔内示：膀胱、直肠末端；8． 各器官的形态、结构、位置、毗邻关系应正确；9． 金属连接件应防锈处理，装拆方便。</t>
  </si>
  <si>
    <t>少年人体半身模型</t>
  </si>
  <si>
    <t>39054眼构造模型</t>
  </si>
  <si>
    <t>PVC材质，由六倍大成人眼球模型、支架和底座组成，眼球前后极正中水平切面，展示内部结构、器官、血管、神经等。</t>
  </si>
  <si>
    <t>眼构造模型</t>
  </si>
  <si>
    <t>39101啄木鸟仿真模型</t>
  </si>
  <si>
    <t>自然大小、附于一段树干上，形态逼真，用喙捉虫的仿真模型，整体固定在底盘上；模型应用羽毛全部覆盖成型的体架，各种羽毛的分布与着色应呈自然状，特征鲜明、逼真、形象；应显示喙直坚硬，末端尖锐的特征；整体尺寸不小于280mm×160mm×100mm。</t>
  </si>
  <si>
    <t>啄木鸟仿真模型</t>
  </si>
  <si>
    <t>39102猫头鹰仿真模型</t>
  </si>
  <si>
    <t>自然大小、附于一段树枝上的仿真模型，整体固定在底盘上；模型应用羽毛全部覆盖成型的体架，各种羽毛的分布与着色应呈自然状，特征鲜明、逼真、形象；应突出眼睛的瞳孔大，喙坚硬，末端尖锐，向下钩曲，趾端有长而锐利的钩爪；整体尺寸不小于260mm×160mm×120mm。</t>
  </si>
  <si>
    <t>猫头鹰仿真模型</t>
  </si>
  <si>
    <t>34001平面政区地球仪</t>
  </si>
  <si>
    <t>1．球体和支架两部分；2．体直径32cm，允差5mm，平面比例尺1/40，000，000，地轴倾角为66.5°；3．球体表面不得有裂纹、皱纹、气泡和脱落；4．球体为正圆形；5．在支架上可以自由转动，能停止在任一位置；6．静置和转动时整个产品应由足够的稳定性；7．地轴垂直于赤道面；8．要做防潮处理，表面涂清漆；9．必须在球体上注明参考图出版年月，必须在球体上注明产品的生产年月；10．等高线、海深线的选取和分层设色的色标参考地图出版社的新版地形地球仪图片；11．赤道用醒目的颜色标绘；12．国际日期变更线、南北回归线、南北极圈用与其它经纬线有区别的颜色标绘；13．地物的位置、走向、名称标注（包括括注）均应按照地图出版社新版地形地球仪图片标绘。</t>
  </si>
  <si>
    <t>平面政区地球仪</t>
  </si>
  <si>
    <t>34002平面地形地球仪</t>
  </si>
  <si>
    <t>1．产品由球体和支架两部分等组成；2．球体直径为320±5㎜，允差5.0mm，平面比例尺：1/40000000；地轴倾角为66.5°；3．球体表面不得有裂纹、皱纹、气泡和脱落；4．球体为正圆形；5．在支架上可以自由转动，能停止在任一位置；6．静置和转动时整个产品应由足够的稳定性；7．地轴垂直于赤道面；8．要做防潮处理，表面涂清漆；9．必须在球体上注明参考图出版年月，必须在球体上注明产品的生产年月；10．等高线、海深线的选取和分层设色的色标参考地图出版社的新版地形地球仪图片；11．赤道用醒目的颜色标绘；12．国际日期变更线、南北回归线、南北极圈用与其它经纬线有区别的颜色标绘；13．地物的位置、走向、名称标注（包括括注）均应按照地图出版社新版地形地球仪图片标绘。</t>
  </si>
  <si>
    <t>平面地形地球仪</t>
  </si>
  <si>
    <t>39151地动仪模型</t>
  </si>
  <si>
    <t>模型：高度400mm左右，地动仪筒体一套，龙8条，蛙8只，底座1个，杆一根，龙珠8个。</t>
  </si>
  <si>
    <t>地动仪模型</t>
  </si>
  <si>
    <t>39152地球构造模型</t>
  </si>
  <si>
    <t>能显示内、外地核，上、下地幔，软流层，地壳，显示地幔对流及板块碰撞示意1．由球体、支架（包括底座）时区环等组成，球体材质采用高分子材料塑制，质地坚固，无开裂变形现象；2． 球体直径不小于32cm，比例尺为1：40000000；3． 涂色均匀，无流挂、皱缩、针孔、起泡现象，着色线条流畅、清晰自然；4． 沿纵横剖面切掉四分之一球体，用不同颜色显示地球内部圈层的结构，地表、地幔、地核区分明显，并用文字进行标注，规范准确；5． 各部分结构的轮廓、比例正确；6． 底座应有弓尺，表面刻度清晰，平整光滑，无毛刺。</t>
  </si>
  <si>
    <t>地球构造模型</t>
  </si>
  <si>
    <t>39154司南模型</t>
  </si>
  <si>
    <t>1．模型由青铜底盘和磁勺组成；底盘尺寸：180mm×180mm×10mm；2．外盘分层次铸成十天干、十二地支、四卦标示，二十四个方位；3．磁勺用磁性材料做成，勺头为N级，勺尾为S极；4．仪器静止时因地球磁场的作用，勺尾指向南方。</t>
  </si>
  <si>
    <t>司南模型</t>
  </si>
  <si>
    <t>39156月相变化模型</t>
  </si>
  <si>
    <t>由示教板（不小于810mm×610mm×30mm，四周铝合金镶嵌，每个月相的直径为约55mm）及月相指示器组成；演示月亮圆缺的各种形状；产品设置的中心天体是地球，在地球的外围显示月球的公转轨道，并能演示出“新月—娥眉月—上弦月—凸月—满月—凹月—下弦月—娥眉月—新月”的月相周期性更造。</t>
  </si>
  <si>
    <t>月相变化模型</t>
  </si>
  <si>
    <t>4、标本</t>
  </si>
  <si>
    <t>标本</t>
  </si>
  <si>
    <t>49、小学科学</t>
  </si>
  <si>
    <t>49</t>
  </si>
  <si>
    <t>43050蟾蜍浸制标本</t>
  </si>
  <si>
    <t>1． 标本由大型蟾蜍制作；2． 将躯干背面的皮向上方翻开，以显示皮下动、静脉之分布；3． 标本应完整显示动物的消化系、呼吸系、循环系、排泄系、生殖系等；4． 血管内分注红、蓝两色剂；标本的背面向衬板；5． 标本应完整无缺、并保持自然色；6． 整体浸制在密封包装的标本瓶内，保存液须将标本完全浸没；标本瓶不得有漏液现象。</t>
  </si>
  <si>
    <t>蟾蜍浸制标本</t>
  </si>
  <si>
    <t>43051河蚌浸制标本</t>
  </si>
  <si>
    <t>液体用透明度高、无毒、无味、无害的新型液体，长期使用不变色，不腐烂，使用弹性橡胶“Ｏ”型垫圈密封。</t>
  </si>
  <si>
    <t>河蚌浸制标本</t>
  </si>
  <si>
    <t>43052爬行类动物浸制标本</t>
  </si>
  <si>
    <t>1． 标本由石龙子科、蜥蜴科中较大型的个体制作，体长不小于100mm；2． 标本沿腹中线切开，体壁翻向两侧，前、后肢自然伸展，肩带和腰带的腹面切掉；3． 血管内分注红、蓝两种色剂；4． 标本背面向衬板；5． 标本应完整显示动物的消化系、呼吸系、循环系、排泄系、生殖系等；6． 标本应完整无缺、并保持自然色；7． 整体浸制在密封包装的标本瓶内，保存液须将标本完全浸没；标本瓶不得有漏液现象。</t>
  </si>
  <si>
    <t>爬行类动物浸制标本</t>
  </si>
  <si>
    <t>43053蛙发育顺序标本</t>
  </si>
  <si>
    <t>1. 产品由蛙的下列八个发育期组成：①单细胞期；②尾芽期（已能区分头尾）；③具外鳃的蝌蚪；④具内鳃蝌蚪；⑤具后肢的蝌蚪；⑥具前后肢的蝌蚪；⑦尾缩期的蝌；⑧幼蛙；2．①～③期在容器中不定位，④～⑧期以腹面向下定位，再按发育顺序自左向右排列；3．①～②期中的每一个标本应具透明、清晰和膨胀的卵胶膜；4．①～③期的标本应各不少于五个；5．③期的标本应能目见不少于一对外鳃；6．④期的标本一个腹面向下，一个腹面向上，互相平行；7．⑤期与⑦期的尾长应有明显区；8．⑦期与⑧期所显示的色泽和斑纹应基本相似；9．各期标本应完整无缺、饱满、肢体伸展（有肢体期），并保持自然色。</t>
  </si>
  <si>
    <t>蛙发育顺序标本</t>
  </si>
  <si>
    <t>43150昆虫标本</t>
  </si>
  <si>
    <t>常见益虫、害虫各(6 ～ 7) 种；包装盒由厚度不小于3mm 的桐木板加工而成，大小为200mm×150mm×50mm，包括盒底和盒盖两部分，盒盖上部镶嵌3mm的玻璃用于观察；标本包括各昆虫的全部生长阶段；留有固定樟脑球位置。</t>
  </si>
  <si>
    <t>昆虫标本</t>
  </si>
  <si>
    <t>43151桑蚕生活史标本</t>
  </si>
  <si>
    <t>包装盒由厚度不小于3mm的桐木板加工而成，大小为200mm×150mm×50mm，包括盒底和盒盖两部分，盒盖上部镶嵌3mm的玻璃用于观察；标本包括全部生长阶段；留有固定樟脑球位置。</t>
  </si>
  <si>
    <t>桑蚕生活史标本</t>
  </si>
  <si>
    <t>43152兔外形标本</t>
  </si>
  <si>
    <t>为剥制标本；长度不小于200mm。</t>
  </si>
  <si>
    <t>兔外形标本</t>
  </si>
  <si>
    <t>43153植物种子传播方式标本</t>
  </si>
  <si>
    <t>动物传播、弹力传播、风力传播、水力传播；包装盒由厚度不小于3mm的桐木板加工而成，大小为200mm×150mm×50mm，包括盒底和盒盖两部分，盒盖上部镶嵌3mm的玻璃用于观察；留有固定樟脑球位置。</t>
  </si>
  <si>
    <t>植物种子传播方式标本</t>
  </si>
  <si>
    <t>49001天然材料标本</t>
  </si>
  <si>
    <t>木材、棉花、石油、煤、矿石等；包装盒由厚度不小于3mm的桐木板加工而成，大小为200mm×150mm×50mm，包括盒底和盒盖两部分，盒盖上部镶嵌3mm的玻璃用于观察；留有固定樟脑球位置。</t>
  </si>
  <si>
    <t>天然材料标本</t>
  </si>
  <si>
    <t>49002人造材料标本</t>
  </si>
  <si>
    <t>金属、塑料、玻璃、陶瓷、纸、布、密度板、水泥等；包装盒由厚度不小于3mm的桐木板加工而成，大小为200mm×150mm×50mm，包括盒底和盒盖两部分，盒盖上部镶嵌3mm的玻璃用于观察。</t>
  </si>
  <si>
    <t>人造材料标本</t>
  </si>
  <si>
    <t>49003纺织品标本</t>
  </si>
  <si>
    <t>符合JY0001－2003《教学仪器一般质量要求》的有关规定。</t>
  </si>
  <si>
    <t>纺织品标本</t>
  </si>
  <si>
    <t>49004各种纸样标本</t>
  </si>
  <si>
    <t>各种纸样标本</t>
  </si>
  <si>
    <t>49005矿物标本</t>
  </si>
  <si>
    <t>1．小学教学使用的矿物标本，包括矿物四种；2．各个标本的鉴定特征必须显著、清晰、易于辩别。硫化物（辉铜矿），块状或粒状集合体，铅灰至黑色（表面可具翠绿色及天蓝色小斑，用小刀可刻出光亮痕迹。氧化物（石英），石英完整晶体或脉石英皆可。磁铁矿，八面体晶体或块状集合体皆可。含氧盐（云母），新鲜而具弹性的黑云母；3．生产厂采到的每一种标本，在投产前都必须按批送到地质等有关部门鉴定，取得样品鉴定报告；4．标本经过加工后，一般应成块状。标本表面应清洁、无尘土或粘附其它杂质；5．块状标本应选用没有经过风化的原产矿物，并至少有一个新鲜断面；6．块状标本的最长轴应大于25mm；7 ． 每个标本应分别装入小盒，再合装于大盒内，小盒的外口尺寸应不小于45mm × 30mm × 25mm 。包装盒由厚度不小于 3mm 的桐木板加工而成， 大小为200mm×150mm×50mm，包括盒底和盒盖两部分，盒盖上部镶嵌3mm的玻璃用于观察。</t>
  </si>
  <si>
    <t>矿物标本</t>
  </si>
  <si>
    <t>49006岩石标本</t>
  </si>
  <si>
    <t>1．小学教学使用的岩石标本，包括岩石五种；2．各个标本的鉴定特征必须显著、清晰、易于辩别，岩浆岩（花岗岩）花斑状粗粒结构，主要矿物成分肉眼易于辩认。沉积岩（砂 岩）粗粒或中粒砂岩，种类不限，颜色以黄、绿为宜，页 岩 页理和层状结构明显，颜色不限。石灰岩 致密块状，质地较纯，对稀盐酸反应强烈，颜色以灰、灰白、深灰等为宜。变质岩（大理岩）粗、中、细粒皆可，以浅色为宜；勿采用白云大理岩；3．生产厂采到的每一种标本，在投产前都必须按批送到地质等有关部门鉴定，取得样品鉴定报告；4．标本经过加工后，一般应成块状。标本表面应清洁、无尘土或粘附其它杂质；5．块状标本应选用没有经过风化的原产岩石，并至少有一个新鲜断面；6．块状标本的最长轴应大于25mm；7 ． 每个标本应分别装入小盒，再合装于大盒内，小盒的外口尺寸应不小于45mm × 30mm × 25mm 。包装盒由厚度不小于 3mm 的桐木板加工而成， 大小为200mm×150mm×50mm，包括盒底和盒盖两部分，盒盖上部镶嵌3mm的玻璃用于观察。</t>
  </si>
  <si>
    <t>岩石标本</t>
  </si>
  <si>
    <t>49007金属矿物标本</t>
  </si>
  <si>
    <t>1．铜、铁、铝、钨、锡等；2．各个标本的鉴定特征必须显著、清晰、易于辩别。硫化物（辉铜矿），块状或粒状集合体，铅灰至黑色（表面可具翠绿色及天蓝色小斑，用小刀可刻出光亮痕迹。氧化物（石英），石英完整晶体或脉石英皆可。磁铁矿，八面体晶体或块状集合体皆可。含氧盐（云母），新鲜而具弹性的黑云母；3．生产厂采到的每一种标本，在投产前都必须按批送到地质等有关部门鉴定，取得样品鉴定报告；4．标本经过加工后，一般应成块状。标本表面应清洁、无尘土或粘附其它杂质；5．块状标本应选用没有经过风化的原产矿物和原产岩石，并至少有一个新鲜断面；6．块状标本的最长轴应大于25mm；7 ． 每个标本应分别装入小盒，再合装于大盒内，小盒的外口尺寸应不小于45mm×30mm×25mm；8．粉状或碎粒状标本应封装于小盒、平底管或安瓿中；液体或气体标本应封装于安瓿中。</t>
  </si>
  <si>
    <t>金属矿物标本</t>
  </si>
  <si>
    <t>49008土壤标本</t>
  </si>
  <si>
    <t>红壤、砖红壤、黑钙土、紫色土、水稻土等</t>
  </si>
  <si>
    <t>土壤标本</t>
  </si>
  <si>
    <t>49009矿物提炼物标本</t>
  </si>
  <si>
    <t>1．包括原油、汽油、柴油、沥青、塑料、铜矿石、铁矿石、铝矿石、铜合金、铁合金、铝合金等；包装盒由厚度不小于3mm的桐木板加工而成，大小为200mm×150mm×50mm.包括盒底和盒盖两部分，盒盖上部镶嵌3mm的玻璃用于观察。2．各个标本的鉴定特征必须显著、清晰、易于辩别；3．生产厂采到的每一种标本，在投产前都必须按批送到地质等有关部门鉴定，取得样品鉴定报告；4．标本表面应清洁、无尘土或粘附其它杂质；5．金属块状标本应无锈蚀；6．块状标本的最长轴应大于25mm；7． 每个标本应分别装入小盒，再合装于大盒内，小盒的外口尺寸应不小于45mm×30mm×25mm；8．粉状或碎粒状标本应封装于小盒、平底管或安瓿中；液体或气体标本应封装于安瓿中。</t>
  </si>
  <si>
    <t>矿物提炼物标本</t>
  </si>
  <si>
    <t>玻片标本</t>
  </si>
  <si>
    <t>43201植物根尖纵切</t>
  </si>
  <si>
    <t>1． 标本在80×和200×学生显微镜下观察植物幼根的横断面结构；2． 能看清表皮、皮层、内皮层和中柱等；3． 由表皮细胞形成的根毛内具胞核；4． 中柱内分出木质部、韧皮部和导管等；5． 标本取材于人工培养的蚕豆根，取材部位为根毛区；6． 切片厚度在25μm以内；7． 自表皮细胞伸出的完整根毛应不少于两条，并可见胞核；8． 表皮、薄壁组织、木质部束等处细胞不得倾斜。</t>
  </si>
  <si>
    <t>植物根尖纵切</t>
  </si>
  <si>
    <t>43206木本双子叶植物茎横切</t>
  </si>
  <si>
    <t>1． 标本在80×和200×学生显微镜下观察木本植物茎横断面的结构；2． 能看清表皮（有脱落现象，有时可见皮孔）、木栓层、厚角组织、皮层、韧皮部、形成层、本质部、髓部、髓射线等；3． 在木质部能看清年轮；4． 在皮层、韧皮部和髓部的细胞中有时可见草酸钙结晶；5． 标本应于秋未取材，选用椴木三年生枝；6． 切片厚度在15μm以内；7． 标本用蕾红、固绿染色，木质部和韧皮纤维呈红色，其他组织呈绿色（髓射线在木质部可呈红色）；8． 各部组织无破裂，表皮脱落应不超过1／4。</t>
  </si>
  <si>
    <t>木本双子叶植物茎横切</t>
  </si>
  <si>
    <t>43250草本植物茎横切</t>
  </si>
  <si>
    <t>草本植物的植物体木质部较不发达，茎多汁，较柔软，通过实验观察，掌握木本植物、草本植物及各部分的主要功能，理解年轮形成的道理。</t>
  </si>
  <si>
    <t>草本植物茎横切</t>
  </si>
  <si>
    <t>43251洋葱表皮装片</t>
  </si>
  <si>
    <t>1．适用于小学科学教学观察；2．标本取材为新鲜的洋葱鳞片叶的表皮，每片取材不小于2mm×2mm，四周剪切整齐；3．标本应平铺装片，不带表皮下的组织，可轻度染色；4．标本在80×和200×显微镜下可清楚观察到排列整齐的许多小长方体（小格），同时可观察到细胞壁、细胞膜、细胞质及数个液泡。</t>
  </si>
  <si>
    <t>洋葱表皮装片</t>
  </si>
  <si>
    <t>43252叶片横切</t>
  </si>
  <si>
    <t>1．适用于小学科学教学观察；2．标本取材为木樨科迎春花的叶片；3．切片厚度在20μm以内，每张玻片应放材料不少于二片；标本用番红、固绿染色，使表皮、叶脉呈红色，其他绿色；4．在80×和200×镜下可清楚观察叶子的内部结构、排列紧密的叶表，表皮细胞外壁有一层不易透水的角质层；表皮下有保卫细胞组成的气孔。</t>
  </si>
  <si>
    <t>叶片横切</t>
  </si>
  <si>
    <t>43253叶片气孔装片</t>
  </si>
  <si>
    <t>1．适用于小学科学分组观察；2．标本取材为新鲜的气孔开放的蚕豆叶；3．材料整洁，不附带叶肉等其他组织，保卫细胞不收缩；4．标本为平铺装片，每片材料不小于2mm×2mm，四周剪切整齐；5．显示正常开放的气孔形态和新月形的保卫细胞、细胞核、叶绿体；6．标本应在80×和200×学生显微镜下清楚观察叶子表皮和气孔结构。</t>
  </si>
  <si>
    <t>叶片气孔装片</t>
  </si>
  <si>
    <t>43450动物表皮细胞装片</t>
  </si>
  <si>
    <t>1．适用于小学科学教学观察；2．标本取材为两栖动物的表皮，每次取材不小于2mm×2mm，四周剪切整齐，标本应平铺装片染色；3．标本在80×和200×显微镜下可观察到形状不很规则的呈多角形的细胞膜和着色较深的细胞核。</t>
  </si>
  <si>
    <t>动物表皮细胞装片</t>
  </si>
  <si>
    <t>43451蛙卵细胞切片</t>
  </si>
  <si>
    <t>1．标本选自32~64细胞之间的卵裂期；2．作过动物极和植物极的中部纵切，切片厚度在10μm以内，每张玻片放材料1~2片，动物极向上；3．标本由于有自然色素，可不染色或单一染色；4．卵黄处有轻微破裂时为二级品；5．应符合JY67-82《生物玻片标本通用技术条件（试行）》的规定。</t>
  </si>
  <si>
    <t>蛙卵细胞切片</t>
  </si>
  <si>
    <t>43550骨细胞切片</t>
  </si>
  <si>
    <t>1．适用于小学教学实验用；2．标本在200×和400×显微镜下观察骨细胞的形态结构；3．骨细胞是多突起的细胞，核为卵圆形，骨细胞位于骨板内或骨板之间，细胞的突起穿越骨板层；4．能看清骨细胞、骨基质、骨细胞突起及核仁；5．标本取材大型哺乳动物的股骨；6．标本用能显示骨细胞结构但又不退色的方法染色；7．切片厚度在10μm以内，材料面积不小于4mm×3mm；8．染色协调，无杂质，无余色，脱蜡干净；9．标本无变形、收缩、破裂现象。</t>
  </si>
  <si>
    <t>骨细胞切片</t>
  </si>
  <si>
    <t>43551口腔粘膜细胞装片</t>
  </si>
  <si>
    <t>1．适用于小学科学教学观察；2．标本取材为人的口腔粘膜；3．标本应平铺装片，用碘液轻染色；4．在低倍显微镜下应看到扁平，呈不规则多边形的上皮细胞；5．在高倍显微镜下可看到细胞膜着色较浅的细胞质和着色较重的细胞核。</t>
  </si>
  <si>
    <t>口腔粘膜细胞装片</t>
  </si>
  <si>
    <t>43552人血细胞装片</t>
  </si>
  <si>
    <t>1．标本取材于人的新鲜血液，血细胞变形者，不宜使用；2．血膜应涂布均匀、无污物；血细胞不重叠、无变形和自溶现象；用苏木精、曙红双重染色；3．染色要均匀，白血细胞的胞核和血小板呈兰紫色，白血细胞的胞质和红血细胞呈粉红色，血浆不着色；4．标本具有下列一项时为二级品：a.血浆着色，但不影响观察血细胞形态；b.红血细胞有变形现象，在400×镜视野内不超过10%；c.血膜上有少量污物不影响观察。</t>
  </si>
  <si>
    <t>人血细胞装片</t>
  </si>
  <si>
    <t>5挂图、软件及资料</t>
  </si>
  <si>
    <t>挂图、软件及资料</t>
  </si>
  <si>
    <t>59小学科学</t>
  </si>
  <si>
    <t>59</t>
  </si>
  <si>
    <t>590教学挂图（图片）</t>
  </si>
  <si>
    <t>590</t>
  </si>
  <si>
    <t>教学挂图（图片）</t>
  </si>
  <si>
    <t>59001中国政区地图</t>
  </si>
  <si>
    <t>1． 1幅，幅面：不少于1170mm×970mm；2． 印刷：四色彩色胶印；3．地图上、下两端装有圆形塑料条，上端塑料条装有挂绳；4．图形：教学挂图应图像清晰，色泽自然鲜明，位置准确；附彩图说明书；5．图片印刷套印准确，层次分明，轮廓实，电分制版无浮雕印；网点清晰饱满，小点不秃，大点光洁不糊，质感好；墨色均匀厚实，色彩鲜有光泽，肤色正、接版准确，色调深浅一致；文字印刷压力适度，全图前后轻重一致； 全图前后墨色一致，浓淡适度 符合要求； 版面端正，正反套印准确；文字、标点清晰，笔锋挺秀，无缺笔断划，标题黑实不花，小字不糊不瞎；无脏污、破损；无野墨； 成品裁切方正，无明显刀花，无连接页、折角、破头；书面平服，无皱折；6．印刷标准：符合GB7705-87《平版装潢印刷品标准》；7．适用于《全日制义务教育小学科学课程标准》；8．审查：经教育部中小学教材审定委员会审查并通过；9．内包装应标明：编审单位、审查批号、出版单位。</t>
  </si>
  <si>
    <t>中国政区地图</t>
  </si>
  <si>
    <t>59002中国地形地图</t>
  </si>
  <si>
    <t>1． 1幅，幅面：不少于1170mm×970mm；2． 印刷：四色彩色胶印；3．地图上、下两端装有圆形塑料条，上端塑料条装有挂绳；4．图形：教学挂图应图像清晰，色泽自然鲜明，位置准确；附彩图说明书；5．图片印刷套印准确，层次分明，轮廓实，电分制版无浮雕印；网点清晰饱满，小点不秃，大点光洁不糊，质感好；墨色均匀厚实，色彩鲜有光泽，肤色正、接版准确，色调深浅一致；文字印刷压力适度，全图前后轻重一致； 全图前后墨色一致，浓淡适度 符合要求； 版面端正，正反套印准确； 文字、标点清晰，笔锋挺秀，无缺笔断划，标题黑实不花，小字不糊不瞎；无脏污、破损；无野墨； 成品裁切方正，无明显刀花，无连接页、折角、破头；书面平服，无皱折；6．印刷标准：符合GB7705-87《平版装潢印刷品标准》；7．适用于《全日制义务教育小学科学课程标准》；8．审查：经教育部中小学教材审定委员会审查并通过；9．内包装应标明：编审单位、审查批号、出版单位。</t>
  </si>
  <si>
    <t>中国地形地图</t>
  </si>
  <si>
    <t>59003小学科学安全操作挂图</t>
  </si>
  <si>
    <t>1． 16幅；2．纸张规格：纸张不低于105克铜版纸，覆膜，开本不小于750×520㎜；3．印刷：四色彩色胶印；4．图形：教学挂图应图像清晰，色泽自然鲜明，位置准确；附彩图说明书；5．图片印刷套印准确，层次分明，轮廓实，电分制版无浮雕印；网点清晰饱满，小点不秃，大点光洁不糊，质感好；墨色均匀厚实，色彩鲜有光泽，肤色正、接版准确，色调深浅一致；文字印刷压力适度，全图前后轻重一致； 全图前后墨色一致，浓淡适度 符合要求； 版面端正，正反套印准确；文字、标点清晰，笔锋挺秀，无缺笔断划，标题黑实不花，小字不糊不瞎；无脏污、破损；无野墨； 成品裁切方正，无明显刀花，无连接页、折角、破头；书面平服，无皱折；6．印刷标准：符合GB7705-87《平版装潢印刷品标准》；7．适用于《全日制义务教育小学科学课程标准》；8．审查：经教育部中小学教材审定委员会审查并通过；9．内包装应标明：编审单位、审查批号、出版单位。</t>
  </si>
  <si>
    <t>小学科学安全操作挂图</t>
  </si>
  <si>
    <t>59004小学科学生命世界教学挂图</t>
  </si>
  <si>
    <t>1． 29幅 ；2．纸张规格：纸张不低于105克铜版纸，覆膜，开本不小于750×520㎜；3．印刷：四色彩色胶印；4．图形：教学挂图应图像清晰，色泽自然鲜明，位置准确；附彩图说明书；5．图片印刷套印准确，层次分明，轮廓实，电分制版无浮雕印；网点清晰饱满，小点不秃，大点光洁不糊，质感好；墨色均匀厚实，色彩鲜有光泽，肤色正、接版准确，色调深浅一致；文字印刷压力适度，全图前后轻重一致； 全图前后墨色一致，浓淡适度 符合要求； 版面端正，正反套印准确；文字、标点清晰，笔锋挺秀，无缺笔断划，标题黑实不花，小字不糊不瞎；无脏污、破损；无野墨； 成品裁切方正，无明显刀花，无连接页、折角、破头；书面平服，无皱折；6．印刷标准：符合GB7705-87《平版装潢印刷品标准》；7．适用于《全日制义务教育小学科学课程标准》；8．审查：经教育部中小学教材审定委员会审查并通过；9．内包装应标明：编审单位、审查批号、出版单位。</t>
  </si>
  <si>
    <t>小学科学生命世界教学挂图</t>
  </si>
  <si>
    <t>59005小学科学物质世界教学挂图</t>
  </si>
  <si>
    <t>1． 22幅；2．纸张规格：纸张不低于105克铜版纸，覆膜，开本不小于750×520㎜；3．印刷：四色彩色胶印；4．图形：教学挂图应图像清晰，色泽自然鲜明，位置准确；附彩图说明书；5．图片印刷套印准确，层次分明，轮廓实，电分制版无浮雕印；网点清晰饱满，小点不秃，大点光洁不糊，质感好；墨色均匀厚实，色彩鲜有光泽，肤色正、接版准确，色调深浅一致；文字印刷压力适度，全图前后轻重一致； 全图前后墨色一致，浓淡适度 符合要求； 版面端正，正反套印准确；文字、标点清晰，笔锋挺秀，无缺笔断划，标题黑实不花，小字不糊不瞎；无脏污、破损；无野墨； 成品裁切方正，无明显刀花，无连接页、折角、破头；书面平服，无皱折；6．印刷标准：符合GB7705-87《平版装潢印刷品标准》；7．适用于《全日制义务教育小学科学课程标准》；8．审查：经教育部中小学教材审定委员会审查并通过；9．内包装应标明：编审单位、审查批号、出版单位；</t>
  </si>
  <si>
    <t>小学科学物质世界教学挂图</t>
  </si>
  <si>
    <t>59006小学科学地球与宇宙教学挂图</t>
  </si>
  <si>
    <t>1． 28幅；2．纸张规格：纸张不低于105克铜版纸，覆膜，开本不小于750×520㎜；3．印刷：四色彩色胶印；4．图形：教学挂图应图像清晰，色泽自然鲜明，位置准确；附彩图说明书；5．图片印刷套印准确，层次分明，轮廓实，电分制版无浮雕印；网点清晰饱满，小点不秃，大点光洁不糊，质感好；墨色均匀厚实，色彩鲜有光泽，肤色正、接版准确，色调深浅一致；文字印刷压力适度，全图前后轻重一致； 全图前后墨色一致，浓淡适度 符合要求； 版面端正，正反套印准确；文字、标点清晰，笔锋挺秀，无缺笔断划，标题黑实不花，小字不糊不瞎；无脏污、破损；无野墨； 成品裁切方正，无明显刀花，无连接页、折角、破头；书面平服，无皱折；6．印刷标准：符合GB7705-87《平版装潢印刷品标准》；7．适用于《全日制义务教育小学科学课程标准》；8．审查：经教育部中小学教材审定委员会审查并通过；9．内包装应标明：编审单位、审查批号、出版单位；</t>
  </si>
  <si>
    <t>小学科学地球与宇宙教学挂图</t>
  </si>
  <si>
    <t>59007科学史挂图</t>
  </si>
  <si>
    <t>科学史挂图</t>
  </si>
  <si>
    <t>59008植物分类图谱</t>
  </si>
  <si>
    <t>1．藻类植物（1-6） 苔藓植物（7-11）蕨类植物（12-19）裸子植物（20-28）单子叶植物（29）双子叶植物（30）被子植物（31-33）植物的细胞（34）根、茎和叶（35-36）花、果实和种子（37-38）树木（39-42）植物的运动（43-44）生态系统（45-46）世界上最大的花（47）食用蘑菇（48）毒蘑菇（49）2．纸张规格：157克铜版纸、覆膜；3．印刷：四色彩色胶印；4．图形：教学挂图应图像清晰，色泽自然鲜明，位置准确；附彩图说明书；5．图片印刷套印准确，层次分明，轮廓实，电分制版无浮雕印；网点清晰饱满，小点不秃，大点光洁不糊，质感好；墨色均匀厚实，色彩鲜有光泽，肤色正、接版准确，色调深浅一致；文字印刷压力适度，全图前后轻重一致； 全图前后墨色一致，浓淡适度 符合要求； 版面端正，正反套印准确；文字、标点清晰，笔锋挺秀，无缺笔断划，标题黑实不花，小字不糊不瞎；无脏污、破损；无野墨； 成品裁切方正，无明显刀花，无连接页、折角、破头；书面平服，无皱折；6．印刷标准：符合GB7705-87《平版装潢印刷品标准》；7．适用于《全日制义务教育小学科学课程标准》；8．审查：经教育部中小学教材审定委员会审查并通过；9．内包装应标明：编审单位、审查批号、出版单位；</t>
  </si>
  <si>
    <t>植物分类图谱</t>
  </si>
  <si>
    <t>59009动物分类图谱</t>
  </si>
  <si>
    <t>1．甲克动物（1-5）蛛形动物（6-8）昆虫（9-13）鱼类（14-19）我国的珍稀动物（20-22 ）哺乳动物（23-24）鸟类（25-29 ）爬行动物（30-32）两栖动物（33-36 ）原生动物（37）腔肠动物（38-41）棘皮动物（42-44）蠕虫（45-47）软体动物（48-49）2．纸张规格：157克铜版纸、覆膜；3．印刷：四色彩色胶印；4．图形：教学挂图应图像清晰，色泽自然鲜明，位置准确；附彩图说明书；5．图片印刷套印准确，层次分明，轮廓实，电分制版无浮雕印；网点清晰饱满，小点不秃，大点光洁不糊，质感好；墨色均匀厚实，色彩鲜有光泽，肤色正、接版准确，色调深浅一致；文字印刷压力适度，全图前后轻重一致； 全图前后墨色一致，浓淡适度 符合要求； 版面端正，正反套印准确；文字、标点清晰，笔锋挺秀，无缺笔断划，标题黑实不花，小字不糊不瞎；无脏污、破损；无野墨； 成品裁切方正，无明显刀花，无连接页、折角、破头；书面平服，无皱折；6．印刷标准：符合GB7705-87《平版装潢印刷品标准》；7．适用于《全日制义务教育小学科学课程标准》；8．审查：经教育部中小学教材审定委员会审查并通过；9．内包装应标明：编审单位、审查批号、出版单位。</t>
  </si>
  <si>
    <t>动物分类图谱</t>
  </si>
  <si>
    <t>59101小学科学生命世界教学投影片</t>
  </si>
  <si>
    <t>17*24cm，60片</t>
  </si>
  <si>
    <t>小学科学生命世界教学投影片</t>
  </si>
  <si>
    <t>59102小学科学物质世界教学投影片</t>
  </si>
  <si>
    <t>17*24cm，78片</t>
  </si>
  <si>
    <t>小学科学物质世界教学投影片</t>
  </si>
  <si>
    <t>59103小学科学地球与宇宙教学投影片</t>
  </si>
  <si>
    <t>小学科学地球与宇宙教学投影片</t>
  </si>
  <si>
    <t>59301小学科学教学素材库</t>
  </si>
  <si>
    <t>CD-ROM</t>
  </si>
  <si>
    <t>59301</t>
  </si>
  <si>
    <t>小学科学教学素材库</t>
  </si>
  <si>
    <t>59401小学科学实验教学指导书</t>
  </si>
  <si>
    <t>《全日制义务教育小学科学课程标准(实验稿)》对小学科学实验要求的所有实验，16开，符合GB/T7705-2008《平版装潢印刷品》的有关规定。</t>
  </si>
  <si>
    <t>59401</t>
  </si>
  <si>
    <t>小学科学实验教学指导书</t>
  </si>
  <si>
    <t>59402小学科学实验仪器手册</t>
  </si>
  <si>
    <t>《全日制义务教育小学科学课程标准(实验稿)》对小学科学实验要求的所有实验,16开,符合GB/T 7705-2008  《平版装潢印刷品》。</t>
  </si>
  <si>
    <t>59402</t>
  </si>
  <si>
    <t>小学科学实验仪器手册</t>
  </si>
  <si>
    <t>6、玻璃仪器</t>
  </si>
  <si>
    <t>玻璃仪器</t>
  </si>
  <si>
    <t>60、计量</t>
  </si>
  <si>
    <t>计量</t>
  </si>
  <si>
    <t>60004量筒</t>
  </si>
  <si>
    <t>1．小学实验用；2．实验用计量仪器 500mL；量筒全高：360±2mm；最高刻度线至顶：50mm；量筒外径：54±1mm；底座外径：100±3mm；壁厚（不薄于）：1.7±0.4mm；最小分度：5mL；在21℃时量筒允差：量入式：±2mL；量出式：±4mL；3．透明钠钙玻璃材质；4．底座和口部边缘应做熔光处理，口边应与量筒的轴线垂直；5．量筒放在平台上，不应摇晃，空量筒放在15°的斜面上不应跌倒；6．底座可以采用玻璃制作，也可以使用塑料或其他材料（与身部分离），底部可以是六角形也可以是其他形状；7．当从量筒向外倾倒液体时，液体呈一束细流流出，不应外溢，不应沿壁外流；8．所有分度线应位于与量筒轴线相垂直的平面内；量筒的最低分度线应从标称容量的10%起向上分度；分度线短线的长度应为量筒身圆周长的10%～20%；中线的长度应为短线长度的1.5倍，并应对称地超出短线的两端；长线的长度应不短于短线长度的2倍，并应对称地超出短线的两端。如长线为环线，则环线允许有不大于圆周长10%的间隙，并应位于分度表的一侧；分度线在量筒上应形成一竖直的分度表，在具嘴量筒上，当分度表面向观察者时，其嘴应位于左侧；分度线、数字和标志应完整、清晰和耐久；9．量筒的外表面和内表面不应有破皮气泡和薄皮气泡、密集小气泡和积水条纹存在。可有不影响计量读数和强度的轻微缺陷存在；10．量筒应有下列几种耐久性标志：生产厂商标；标准温度20℃；容量单位mL。</t>
  </si>
  <si>
    <t>12</t>
  </si>
  <si>
    <t>量筒</t>
  </si>
  <si>
    <t>60012量杯</t>
  </si>
  <si>
    <t>1． 标称容量：250mL；2． 最小分度：25mL；3． 最高标线到内底最小距离：110mm；4． 量入式允差±3．0mL，量出式允差±3.0mL；5． 全高：200mm±10mm；6． 壁厚：不小于1.2mm；7．透明钠钙玻璃材质；8．底座和口部边缘应做熔光处理，口边应与量杯的轴线垂直；9．量杯放在平台上，不应摇晃，空量杯放在15°的斜面上不应跌倒；10．底座可以采用玻璃制作；11．当从量杯向外倾倒液体时，液体呈一束细流流出，不应外溢，不应沿壁外流；12．所有分度线应位于与盘杯轴线相垂直的平面内；量杯的最低分度线应从标称容量的10%起向上分度；分度线的短线的长度应为量杯身圆周长的10%～20%；中线的长度应为短线长度的1.5倍，并应对称地超出短线的两端；长线的长度应不短于短线长度的2倍，并应对称地超出短线的两端。如长线为环线，则环线允许有不大于圆周长10%的间隙，并应位于分度表的一侧；分度线在量杯上应形成一竖直的分度表，在具嘴量杯上，当分度表面向观察者时，其嘴应位于左侧；分度线、数字和标志应完整、清晰和耐久；13．外表面和内表面不应有破皮气泡和薄皮气泡、密集小气泡和积水条纹存在。可有不影响计量读数和强度的轻微缺陷存在；14．应有下列几种耐久性标志：生产厂商标；标准温度20℃；容量单位mL。</t>
  </si>
  <si>
    <t>量杯</t>
  </si>
  <si>
    <t>61002试管</t>
  </si>
  <si>
    <t>1．高硼硅玻璃材质；厚薄均匀，不得有刺手现象；2．规格：试管外径Φ15 mm；试管高150 mm；壁厚1 mm，急冷温差＞200 ℃。3．内应力双折射的光程差≤180 nm/cm；4．试管应无影响其性能的缺陷。截面应为适度的圆形；5．试管口部是熔光的平口。管口应平整、光滑，不得有裂口、裂纹存在；6．试管的底部应基本为半球形，半球形的最大直径应不超过外径的18%，底厚至少为平均壁厚的66.7%，但不得超过166.7%。</t>
  </si>
  <si>
    <t>试管</t>
  </si>
  <si>
    <t>61003试管</t>
  </si>
  <si>
    <t>1．高硼硅玻璃材质；厚薄均匀，不得有刺手现象；2．规格：试管外径Φ32 mm；试管高200 mm；壁厚1．5 mm，急冷温差＞200 ℃；3．内应力双折射的光程差≤180 nm/cm；4．试管应无影响其性能的缺陷。截面应为适度的圆形；5．试管口部是熔光的平口。管口应平整、光滑，不得有裂口、裂纹存在；6．试管的底部应基本为半球形，半球形的最大直径应不超过外径的18%，底厚至少为平均壁厚的66.7%，但不得超过166.7%。</t>
  </si>
  <si>
    <t>61021烧杯</t>
  </si>
  <si>
    <t>1．高硼硅玻璃材质；2．规格：50 mL。尺寸：外径42．0±1．0 mm，全高60.0±2．0 mm，壁厚≥0.8 mm，急冷温差不小于200 ℃；3．满容量应超过标称容量的10%，满容量和标称容量两液面间距≥10 mm；4．烧杯上标志应清晰、耐久，包括标称容量、刻度线、生产商名称或商标，应有一块宜用铅笔做标记的记号面积；5．造型规范、薄厚均匀、无明显偏斜，底部不允许有结石、节瘤存在；6．应力消除：在偏光仪下呈紫色；7． 放在平台上不应旋转或摇晃；8．当向外倾倒液体时，液体呈一束细流流出，不应外溢，不应沿壁外流。</t>
  </si>
  <si>
    <t>烧杯</t>
  </si>
  <si>
    <t>61022烧杯</t>
  </si>
  <si>
    <t>1．高硼硅玻璃材质；2．规格：100 mL。尺寸：外径50.0±1．0 mm，全高70.0±2．0 mm，壁厚≥0.9 mm，急冷温差不小于200 ℃；3．满容量应超过标称容量的10%，满容量和标称容量两液面间距≥10 mm；4．烧杯上标志应清晰、耐久，包括标称容量、刻度线、生产商名称或商标，应有一块宜用铅笔做标记的记号面积；5．造型规范、薄厚均匀、无明显偏斜，底部不允许有结石、节瘤存在；6．应力消除：在偏光仪下呈紫色；7． 放在平台上不应旋转或摇晃；8．当向外倾倒液体时，液体呈一束细流流出，不应外溢，不应沿壁外流。</t>
  </si>
  <si>
    <t>61023烧杯</t>
  </si>
  <si>
    <t>1．高硼硅玻璃材质；2．规格：250 mL。尺寸：外径70.0±2.0 mm，全高95.0±2.0 mm，壁厚≥1.1 mm，急冷温差不小于200 ℃；3．满容量应超过标称容量的10%，满容量和标称容量两液面间距≥10 mm；4．烧杯上标志应清晰、耐久，包括标称容量、刻度线、生产商名称或商标，应有一块宜用铅笔做标记的记号面积；5．造型规范、薄厚均匀、无明显偏斜，底部不允许有结石、节瘤存在；6．应力消除：在偏光仪下呈紫色；7． 放在平台上不应旋转或摇晃；8．当向外倾倒液体时，液体呈一束细流流出，不应外溢，不应沿壁外流。</t>
  </si>
  <si>
    <t>61024烧杯</t>
  </si>
  <si>
    <t>1．高硼硅玻璃材质；2．规格：500 mL。尺寸：外径85.0±2.0 mm，全高120.0±3.0 mm，壁厚≥1.2 mm，急冷温差不小于200 ℃；3．满容量应超过标称容量的10%，满容量和标称容量两液面间距≥10 mm；4．烧杯上标志应清晰、耐久，包括标称容量、刻度线、生产商名称或商标，应有一块宜用铅笔做标记的记号面积；5．造型规范、薄厚均匀、无明显偏斜，底部不允许有结石、节瘤存在；6．应力消除：在偏光仪下呈紫色；7． 放在平台上不应旋转或摇晃；8．当向外倾倒液体时，液体呈一束细流流出，不应外溢，不应沿壁外流。</t>
  </si>
  <si>
    <t>61037烧瓶</t>
  </si>
  <si>
    <t>1．高硼硅玻璃材质；2．规格：平底，250 mL；尺寸：瓶身直径：88±2 mm；瓶底直径：44±1 mm；瓶颈外径：25±1 mm；瓶颈长88±3 mm；瓶身厚：不小于1．2 mm；细口球形平底烧瓶底的外径是壁部最大外径的50%；细口球形平底烧瓶颈与壁部的过渡半径等于颈外径的5%；3．底部小于0.5 mm能目测的节瘤，在10 mm×10 mm面积内不得超过2个；底部不允许存在结石，身部在10 mm×10 mm内不得有多于1个小于等于0.3 mm能目测的结石；薄皮气泡、破气泡不允许存在，径长小于0.5 mm能目测的气泡在10 mm×10 mm面积内不多于3个；4．制造烧瓶的玻璃应无色透明，允许带有玻璃本身的浅黄绿色；5．内应力双折射的光程差数值不应超过180 nm/cm；6．细口球形平底烧瓶放在平台上不应旋转或摇晃；7．烧瓶颈应上下粗细一致，不应有明显的弯曲，颈与壁部过渡半径约等于颈的半径，瓶口可以翻边或圆口；瓶口边缘应熔光，瓶口玻滴高小于等于1.5 mm8．不允许有严重的条纹存在，不允许有明显的能目测的铁锈、铁屑存在。</t>
  </si>
  <si>
    <t>烧瓶</t>
  </si>
  <si>
    <t>61041锥形瓶</t>
  </si>
  <si>
    <t>1．高硼硅玻璃材质；2．规格：锥形，100 mL。尺寸：瓶底直径：60±1 mm；瓶全高：103±3 mm；瓶身高79±2mm；小底径：42±1 mm；瓶颈内径：22±1 mm；颈高：24±2 mm；壁厚：不小于1 mm。3．底部小于0.5 mm能目测的节瘤，在10 mm×10 mm面积内不得超过2个；底部不允许存在结石，身部在10 mm×10 mm内不得有多于1个小于等于0.3 mm能目测的结石；薄皮气泡、破气泡不允许存在，径长小于0.5 mm能目测的气泡在10 mm×10 mm面积内不多于3个；4．制造烧瓶的玻璃应无色透明，允许带有玻璃本身的浅黄绿色；5．内应力双折射的光程差数值不应超过180 nm/cm；6．放在平台上不应旋转或摇晃；7．瓶口可以翻边或圆口；瓶口边缘应熔光，瓶口玻滴高小于等于1.5 mm8．不允许有严重的条纹存在，不允许有明显的能目测的铁锈、铁屑存在。</t>
  </si>
  <si>
    <t>锥形瓶</t>
  </si>
  <si>
    <t>62001酒精灯</t>
  </si>
  <si>
    <t>1． 透明钠钙玻璃材质，由灯座、灯塞、灯盖、灯芯组成；2． 规格：150 mL；尺寸：灯身高80 mm±10 mm；盖高：60 mm±3 mm；直径：灯肩82mm±2 mm；灯底50 mm±5 mm；灯盖22 mm±2 mm；厚度：约1.5 mm；3．玻璃仪器，正视应无色；或仅有玻璃本身的微浅黄绿色；4．玻璃仪器的口部都应经圆口（熔光）、卷边或磨砂处理；5．应力：应力仪观察下呈紫红色或部分扩散状兰色；6． 厚薄均匀，玻璃仪器的底部应平整，放在平台上不应旋转或摇晃；7． 酒精灯塞子塞不紧是正常的，塞紧了是危险的。</t>
  </si>
  <si>
    <t>酒精灯</t>
  </si>
  <si>
    <t>62031漏斗</t>
  </si>
  <si>
    <t>1．实验用玻璃仪器，漏斗口径：60±2mm；漏斗高：50±1mm；斗柄外径：7～8mm；斗柄长：60±5mm；漏斗角度：60°；厚度：≈1．5mm；2．理化性能，耐酸等级：1级；热稳定性：耐热温差不低于80℃；3．应力：在应力仪下观察呈紫红色或扩散状兰色；4. 口边光滑平整，不允许存在毛边，缺口及崩缺，角度正确，口边不得呈椭圆及不规则多边形，斗柄应垂直，下口应磨成45°角；5. 壁厚均匀，内壁光滑，斗柄接头处不允许严重折皱，斗柄偏离轴线不超过3－5mm。</t>
  </si>
  <si>
    <t>23</t>
  </si>
  <si>
    <t>漏斗</t>
  </si>
  <si>
    <t>62072Y形管</t>
  </si>
  <si>
    <t>1．小学实验用；2．实验用玻璃仪器；由灯工玻璃制造；弯管长：50±5mm；支管长：50±5mm；管厚：7～8mm；全高：100±5mm；弯管角度：60°±3°；3．理化性能：耐水等级：1级耐酸等级：1级 耐热等级：2级；4．色泽：无色透明略带微黄色；5．应力：呈紫红色或部分扩散状兰色； 产品厚薄均匀，管口截位齐整，烘烧光平，焊接牢固，两边支管对称；6．符合JY00001—2003《教学仪器产品一般质量要求》中的有关规定。</t>
  </si>
  <si>
    <t>Y形管</t>
  </si>
  <si>
    <t>62073滴管</t>
  </si>
  <si>
    <t>1．小学实验用；2．实验用玻璃仪器；150mm  由灯工玻璃制造，由管身及橡皮头组成； 全长：150±5mm；管直径：8±0.5mm; 喇叭口直径：10±0.5mm；滴管小头直径：3.5±0．5mm；3．理化性能： 耐酸性能：1级 热稳定性：耐热温差不低於200℃；4．应力：呈紫红色或部分扩散状兰色；5．口部切割整齐，烘光，上口喇叭口翻边圆整，应配橡皮头；6．符合JY00001—2003《教学仪器产品一般质量要求》中的有关规定。</t>
  </si>
  <si>
    <t>滴管</t>
  </si>
  <si>
    <t>63002集气瓶</t>
  </si>
  <si>
    <t>1．小学实验用；2．规格：125mL；由磨口瓶和玻片组成；3．热稳定性：瓶子在80℃～100℃水中不破裂为准；4．应力：在偏光仪下观察呈紫红色或部分扩散状兰色；5．色泽：白色透明，微带黄或绿色；6．磨砂密合性：玻片和瓶磨口配合后旋转倒立，玻片不掉为准；瓶身光洁圆整，不得有扁瘪现象，瓶底平稳，不允许旋转缩颈和磨光的小缺口；7．符合JY00001—2003《教育学仪器产品一般质量要求》中的有关规定。</t>
  </si>
  <si>
    <t>集气瓶</t>
  </si>
  <si>
    <t>64005镊子</t>
  </si>
  <si>
    <t>1．小学实验用；2．用不锈钢制成；规格为125mm。</t>
  </si>
  <si>
    <t>镊子</t>
  </si>
  <si>
    <t>64006试管夹</t>
  </si>
  <si>
    <t>1．供中学化学实验和小学教学实验用；2．本品由木料或竹子制作，由长臂和短臂及弹簧组成；3．外形尺寸180×20×11mm；4．弹簧由Φ1mm的弹簧钢丝制成；5．长短臂、头部，各有一半圆孔约为3mm，并贴上垫子；6．试管夹最大开度约为22mm。</t>
  </si>
  <si>
    <t>试管夹</t>
  </si>
  <si>
    <t>64032石棉网</t>
  </si>
  <si>
    <t>1．产品由金属网和附在网上的石棉组成；
2．金属网由Φ0．1mm左右的钢丝编织而成，密度均匀，织网密度间距不大于2 mm，金属网
为边长不小于125 mm的正方形，边缘应作卷边处理，不散网、不翘丝；
3．金属网上所附石棉圈为双面附着的正圆形，直径不小于Φ100 mm，厚度为3 mm左右，要
求不散、不裂、不脱落；
4．整体应平整、美观，不翘角。</t>
  </si>
  <si>
    <t>石棉网</t>
  </si>
  <si>
    <t>64041燃烧匙</t>
  </si>
  <si>
    <t>1．供中学化学实验和小学教学实验用；2．铜勺：材料采用厚度为0.5mm的Ｈ62铜板；3．手柄：材料为直径Φ2mm，长度约为Φ300mm镀锌铁丝或电焊条芯；4．铜勺与手柄用氧焊连接；5．铜勺成形外圆直径为20mm，窝孔深度不小于3．5mm。</t>
  </si>
  <si>
    <t>燃烧匙</t>
  </si>
  <si>
    <t>64042药匙</t>
  </si>
  <si>
    <t>1．供中学化学实验和小学教学实验用；2．本产品每组由大、中、小三把药匙组成，药匙的两端各有一个药勺；3．药匙材质：塑料；4．每组药匙规格应符合下面规格：大号药匙 ：全长147mm ，大勺长48mm，宽19mm，深10mm，中号药匙 ：全长141mm大勺长45mm，宽18mm，深 9mm，小号药匙 全长125mm，大勺长40mm，宽17mm，深 5mm。</t>
  </si>
  <si>
    <t>药匙</t>
  </si>
  <si>
    <t>64051玻璃管</t>
  </si>
  <si>
    <t>Φ5mm～Φ6mm</t>
  </si>
  <si>
    <t>公斤</t>
  </si>
  <si>
    <t>玻璃管</t>
  </si>
  <si>
    <t>64054玻璃棒</t>
  </si>
  <si>
    <t>1．小学实验用；2．实验用玻璃仪器； 玻璃棒组成； 玻璃棒长：500或1000mm； 玻璃棒外径Φ5～7±1mm；3．理化性能  耐水等级：1级  耐酸等级：1级  耐碱等级：2级4．应力：在偏光仪中呈兰色；5．玻璃棒要圆、直径均匀、不能粗细不匀、无气泡，头部应做熔光处理；6．符合JY00001—2003《教学仪器产品一般质量要求》中的有关规定。</t>
  </si>
  <si>
    <t>玻璃棒</t>
  </si>
  <si>
    <t>64062橡胶管</t>
  </si>
  <si>
    <t>1.产品用优质天然橡胶制造；2. 产品内径为7~8 mm，壁厚1  mm；3. 产品每整根之重量应不少于1㎏；4.产品应符合国标GB1189-81《胶管外观质量》的规定。</t>
  </si>
  <si>
    <t>橡胶管</t>
  </si>
  <si>
    <t>64065橡胶塞</t>
  </si>
  <si>
    <t>1.产品用天然橡胶制造，白色；2.每包软胶塞由0~12号的胶塞组成，要求搭配合理；3.产品每包重量应不少于1㎏。</t>
  </si>
  <si>
    <t>橡胶塞</t>
  </si>
  <si>
    <t>64071试管刷</t>
  </si>
  <si>
    <t>1．供中学化学实验和小学教学实验用；2．本品由铁丝及猪鬃两部分组成；3．猪鬃均匀夹在铁丝上，要求牢固、整齐；4．毛刷长约Φ7×70～Φ40×150mm；5．毛刷柄长10～150mm。</t>
  </si>
  <si>
    <t>试管刷</t>
  </si>
  <si>
    <t>64072烧瓶刷</t>
  </si>
  <si>
    <t>1．供中学化学实验和小学教学实验用；2．本品由猪鬃及铁丝两部分组成，猪鬃被铁丝牢牢的夹紧在上面；3．规格：毛刷小头Φ12×18mm，大头Φ34×50mm；小头Φ31×50mm，大头Φ60×90mm。</t>
  </si>
  <si>
    <t>烧瓶刷</t>
  </si>
  <si>
    <t>64085培养皿</t>
  </si>
  <si>
    <t>1．小学实验用；2 ．实验用玻璃仪器，100mm ，由器盖、器底组成；底外径： 100 ± 5mm ； 盖外径：110±0.5mm；底高：22±1mm；盖高：20±2mm；底盖厚：1．5～2mm；底盖单重：0.30～0.35kg;3．色泽：无色透明、允许略带微黄色；4．理化性能：  耐水等级：1级耐热等级：2级  耐碱等级：1级耐酸等级：1级5．应力：呈紫红色或部分扩散状兰色；6．产品厚薄均匀，底部平整，口部平磨细密光滑，口应磨平；7．符合JY00001—2003《教学仪器产品一般质量要求》中的有关规定。</t>
  </si>
  <si>
    <t>培养皿</t>
  </si>
  <si>
    <t>64088蒸发皿</t>
  </si>
  <si>
    <t>1 ．实验用加热仪器直径 60mm，陶瓷制造，附铁圈； 蒸发皿高：27mm ；壁厚： 2 ～2.5mm； 蒸发皿容积35mL；蒸发皿尺寸的偏差为：基本尺寸小于或等于15mm时，极限偏差为±l；基本尺寸大于15mm且小于100mm时，极限偏差按基本尺寸的±3.5%计算；基本尺寸大干或等于100mm时，极限偏差按基本尺寸的±3%计算；2．口圆整、光滑，不得有缺口，厚薄均匀，底部平整，不凸凹，放置平面不摇晃，器身不扁瘪；3．蒸发皿的形状应规整，不得有裂纹和妨碍使用的熔洞、斑点、缺釉等缺陷；4．吸水率：不大于0.3 %；5．釉的耐酸性：带釉蒸发皿内表面釉的损失量不大干0.01mg/cm2；6．釉的高温粘结性：将带釉蒸发皿加热至900℃时，不出现釉粘结现象；7．热稳定性：产品在高于室温230℃至室温的水中热交换一次，不出现裂痕或色斑；8．按使用温度可分为：带釉蒸发皿和无釉蒸发皿。带釉蒸发皿使用温度不高于1000℃，无釉蒸发皿使用温度不高于1250℃ 。</t>
  </si>
  <si>
    <t>蒸发皿</t>
  </si>
  <si>
    <t>64097塑料量杯</t>
  </si>
  <si>
    <t>1．小学科学实验用；2．规格：500mL；3．采用高强度聚丙烯PPR-4912料；4．杯体采用双面刻度线，每格分度为50mL；5．带手柄，微广口设计带导液嘴，上口直径96mm，下口直径84mm，高105mm；6．符合JY00001—2003《教学仪器产品一般质量要求》中的有关规定。</t>
  </si>
  <si>
    <t>64098塑料水槽</t>
  </si>
  <si>
    <t>1．长方形透明水槽里口尺寸不小于：250×180×100mm，壁厚≥2mm，上下梯度≤3mm，四周圆角≤R5mm。槽壁不得有明显的不平，各边上口的不直度≤2mm。2．水槽应不因温度和盛水时重力的影响而发生形变（水温40℃）。3．水槽应能在高度1M处自由下落于水泥地面时不碎裂。4．符合JY53-80《塑料水槽技术条件》的有关规定。</t>
  </si>
  <si>
    <t>64098</t>
  </si>
  <si>
    <t>塑料水槽</t>
  </si>
  <si>
    <t>7、药品</t>
  </si>
  <si>
    <t>药品</t>
  </si>
  <si>
    <t>70088硫酸铝钾（明矾）</t>
  </si>
  <si>
    <t>试剂.AR.500g</t>
  </si>
  <si>
    <t>克</t>
  </si>
  <si>
    <t>硫酸铝钾（明矾）</t>
  </si>
  <si>
    <t>72025酒精</t>
  </si>
  <si>
    <t>工业，95%</t>
  </si>
  <si>
    <t>5</t>
  </si>
  <si>
    <t>千克</t>
  </si>
  <si>
    <t>酒精</t>
  </si>
  <si>
    <t>72061pH广范围试纸</t>
  </si>
  <si>
    <t>1～14</t>
  </si>
  <si>
    <t>pH广范围试纸</t>
  </si>
  <si>
    <t>8其它实验材料和工具</t>
  </si>
  <si>
    <t>其它实验材料和工具</t>
  </si>
  <si>
    <t>80、实验材料</t>
  </si>
  <si>
    <t>实验材料</t>
  </si>
  <si>
    <t>80901小学科学一般实验材料</t>
  </si>
  <si>
    <t>蜡纸、锡箔纸、塑料手套、塑料管、毛细管、种子、橡皮泥、种植土、过滤纸、导线、碘酒、蜡烛、透明塑料袋、不透明塑料袋、棉布、吸管、食用油、食盐、食糖、气球、方格纸、松香等</t>
  </si>
  <si>
    <t>小学科学一般实验材料</t>
  </si>
  <si>
    <t>80302载玻片</t>
  </si>
  <si>
    <t>边缘进行打磨处理边缘光滑、无尖角。</t>
  </si>
  <si>
    <t>载玻片</t>
  </si>
  <si>
    <t>80303盖玻片</t>
  </si>
  <si>
    <t>产品为钠钙玻璃制品，100片/盒、18mm×18mm±0.5mm</t>
  </si>
  <si>
    <t>盖玻片</t>
  </si>
  <si>
    <t>81、工具</t>
  </si>
  <si>
    <t>工具</t>
  </si>
  <si>
    <t>81001测电笔</t>
  </si>
  <si>
    <t xml:space="preserve">1．全长不小于145mm，由测电头、绝缘手柄组成，测量范围：交流12V-220V </t>
  </si>
  <si>
    <t>测电笔</t>
  </si>
  <si>
    <t>81002一字螺丝刀</t>
  </si>
  <si>
    <t>1．头部尺寸：#2；工作长度：150 mm；2．旋杆材料采用45#钢，工作部长度内硬度HRC48～54；手柄采用绝缘材质，外形根据人体工程学设计，手感舒适；3．旋杆应经镀铬防锈处理；4．旋柄为硬质塑料制成，表面光洁无毛刺，无缩迹，与旋杆接合牢固，并有产品标记和标准编号；5．其它技术要求按 GB10635的规定执行。</t>
  </si>
  <si>
    <t>一字螺丝刀</t>
  </si>
  <si>
    <t>81003十字螺丝刀</t>
  </si>
  <si>
    <t>1．规格1 mm×5 mm×150 mm，头部尺寸：宽5 mm，厚1 mm；工作长度：150 mm；2．旋杆采用45#钢，工作部位硬度不低于HRC48；手柄采用绝缘材质，外形根据人体工程学设计，手感舒适；3．旋杆应经镀鉻防锈处理；4．旋柄为硬质塑料制成，表面光洁、无毛刺，无缩迹；与旋杆接合牢固，并有产品标记及标准编号。</t>
  </si>
  <si>
    <t>81003</t>
  </si>
  <si>
    <t>十字螺丝刀</t>
  </si>
  <si>
    <t>81004尖嘴钳</t>
  </si>
  <si>
    <t>1． 6吋，150mm，采用45号高碳钢精工铸造，整体精抛光、热处理，钳口高频淬火，硬度45-48HRC，PVC全新料环保手柄；2． 应提供注册商标的品牌产品。</t>
  </si>
  <si>
    <t>尖嘴钳</t>
  </si>
  <si>
    <t>81008木工锯</t>
  </si>
  <si>
    <t>QB/T 2094．1标准，长度不小于500mm 。</t>
  </si>
  <si>
    <t>木工锯</t>
  </si>
  <si>
    <t>81012钢手锯</t>
  </si>
  <si>
    <t>1．规格：锯架300mm，锯条300mm，由钢锯架、钢锯条组成；2．产品材料采用钢板制，调节式，最小锯切深度不小于64mm；3．前、后固定销与相应孔的配合间隙不得大于0.3mm；4．安装锯条后，锯条中心平面与锯架中心平面的平行度不得大于2mm；5．锯架在达到900N拉力历经1min后，不应有永久变形，拉钉不得松动脱落；6．钢板制锯架在达到900N张力时，侧弯不得超过1．8mm；7．手柄握捏部位应光滑舒适；采用钢材、塑料、木料及合金等材料；8．锯架表面不应有裂纹，锈渍、毛刺、剥落等缺陷，表面处理色泽一致；9．锯条硬度应符合SG 10-80中第6条表3中的有关要求；10．锯条的技术要求应符合SG10的第2章的有关要求；11．其它技术要求应符合GB5804-86的有关要求。</t>
  </si>
  <si>
    <t>81012</t>
  </si>
  <si>
    <t>钢手锯</t>
  </si>
  <si>
    <t>81014钢丝钳</t>
  </si>
  <si>
    <t>6．5寸，总长度165mm，QB/T 2442．1标准。</t>
  </si>
  <si>
    <t>钢丝钳</t>
  </si>
  <si>
    <t>81015手锤</t>
  </si>
  <si>
    <t>1．供学生敲击物体的手动工具；2．规格：锤体重0.44kg，3．材质：45～55优质碳素结构钢；4．硬度：大头HRC≥48～55，小头HRC≥40；5．锤体孔眼端正，轮廓清晰、表面不应有裂纹、折叠、缺口、凹凸不平、生锈等缺陷；6．木柄采用材质坚韧的木材制作，并应平直圆滑，无裂纹、霉变、虫蛀，表面涂清漆；7．榔头装柄后不得松动摇头。</t>
  </si>
  <si>
    <t>手锤</t>
  </si>
  <si>
    <t>81020活动扳手</t>
  </si>
  <si>
    <t>1．型号规格：200mm
2．活板手的尺寸应符合GB4440表1的有关要求；
3．技术条件按GB4440第4章的有关要求。</t>
  </si>
  <si>
    <t>81020</t>
  </si>
  <si>
    <t>活动扳手</t>
  </si>
  <si>
    <t>81024电烙铁</t>
  </si>
  <si>
    <t>60W，20W；导线用不小于1mm2的多股铜线，外部用耐热硅橡胶做绝缘；插头不变形。</t>
  </si>
  <si>
    <t>81024</t>
  </si>
  <si>
    <t>电烙铁</t>
  </si>
  <si>
    <t>81027手电钻</t>
  </si>
  <si>
    <t>Φ1mm～Φ13mm。</t>
  </si>
  <si>
    <t>81027</t>
  </si>
  <si>
    <t>手电钻</t>
  </si>
  <si>
    <t>81032剪刀</t>
  </si>
  <si>
    <t>不锈钢；长度不小于130mm；</t>
  </si>
  <si>
    <t>81109花盆</t>
  </si>
  <si>
    <t>塑料材料，长×宽×高不小于300mm×200mm×180mm。</t>
  </si>
  <si>
    <t>花盆</t>
  </si>
  <si>
    <t>81201小刀</t>
  </si>
  <si>
    <t>全不锈钢材料；小刀展开后总长度不大于120mm。</t>
  </si>
  <si>
    <t>小刀</t>
  </si>
  <si>
    <t>81202塑料桶</t>
  </si>
  <si>
    <t>高不小于200mm，直径不小于18mm。</t>
  </si>
  <si>
    <t>塑料桶</t>
  </si>
  <si>
    <t>81203手摇铃</t>
  </si>
  <si>
    <t>1．材质：木柄+铜铃 ；2．规格：总长约12cm 重约50g。</t>
  </si>
  <si>
    <t>手摇铃</t>
  </si>
  <si>
    <t>81204手持筛子</t>
  </si>
  <si>
    <t>不锈钢圈及丝网，直径不小于14cm，产品符合JY0001《教学仪器产品一般质量要求》。</t>
  </si>
  <si>
    <t>手持筛子</t>
  </si>
  <si>
    <t>81205喷水壶</t>
  </si>
  <si>
    <t>高度不低于220mm。</t>
  </si>
  <si>
    <t>喷水壶</t>
  </si>
  <si>
    <t>81206吹风机</t>
  </si>
  <si>
    <t>出风口为金属件，功率不小于20W。</t>
  </si>
  <si>
    <t>吹风机</t>
  </si>
  <si>
    <t>81207采集捕捞工具</t>
  </si>
  <si>
    <t>1．产品由标本夹、捕虫网、水网、带盖塑料桶、小铁铲、枝剪等组成；2．标本夹用塑料制作，尺寸不小于250mm×200mm，两块为一套，带捆扎带两根；3．捕虫网：网兜用尼龙网眼纱制作，网圈用不小于Φ3mm镀锌铁丝卷制，直径Φ250mm，网深不小于300mm；4．水网：用密织纱布，网圈用Φ4mm镀锌铁丝卷制，直径Φ250mm，网袋为圆台形，中心高200mm，网柄为ABS工程塑料制成；5．带盖塑料桶高不小于150mm，上底内径不小于Φ1350mm，下底内径Φ100mm；6．小铁铲长不小于180mm，表面作防锈处理，木制手柄；7．枝剪总长不小于150mm，柄部带塑料套。</t>
  </si>
  <si>
    <t>采集捕捞工具</t>
  </si>
  <si>
    <t>81208榨汁器</t>
  </si>
  <si>
    <t>1．由杠杆压榨圆盘、过滤盘、盛汁盘组成；2．杠杆压榨盘：(1)杠杆最小部分有效尺寸：220×16×10mm；(2)圆盘直径73×7mm，误差±0.5mm；底面成三角形槽排列，槽不少于10条；3．过滤盘：(1)有效尺寸Φ93×36mm，误差±0.5mm；(2)底部滤网成正方形槽排列；3．漏汁孔2mm×2mm，误差±0.2mm；4 ． 盛汁盘： (1)93mm×72mm ，误差± 0.5mm ；(2) 手持部位有效尺寸 108 ×22mm ，误差±0.5mm；(3)侧面有倒汁口嘴。</t>
  </si>
  <si>
    <t>榨汁器</t>
  </si>
  <si>
    <t>桃花模型</t>
  </si>
  <si>
    <t>肺呼吸运动模型</t>
  </si>
  <si>
    <t>人体呼吸运动模型</t>
  </si>
  <si>
    <t>铁架台</t>
  </si>
  <si>
    <t>羊角锤</t>
  </si>
  <si>
    <t>钢尺</t>
  </si>
  <si>
    <t>钢直尺200mm</t>
  </si>
  <si>
    <t>卷尺</t>
  </si>
  <si>
    <t>钢卷尺2m</t>
  </si>
  <si>
    <t>分层桑蚕饲养观察盒（手提）</t>
  </si>
  <si>
    <t>昆虫观察盒：产品由盒体、连接套、放大镜构成，放大镜可拆卸单独使用；盒体用透明塑料制作，盒底尺寸90mm×90mm，盒底有5mm×5mm小方格；放大镜镜片为双凸透镜，镜片直径60mm，焦距为50mm±2mm。</t>
  </si>
  <si>
    <t>三棱镜</t>
  </si>
  <si>
    <t>塑料简易天平（带砍码）</t>
  </si>
  <si>
    <t>1． 量程200g，分度值：1g；2． 产品由底座、横梁、托盘、游码、槽码等组成；底座、横梁、托盘均采用工程塑料制作，底座外形尺寸约108mm×86mm×80mm，横梁长约265mm，托盘尺寸77mm×60mm；3． 游码及槽码采用金属材料制作，槽码包括：20g槽码8个，10g槽码4个；4．灵敏度：空盘时向左或右盘加载1.5g，杠杆明显偏斜；全载时向左或右盘加载10g、扛杆明显偏斜；5．片码为钢制，数量不少于10枚，表面镀铬，标称质量允差≤±0.5g或每片的最大质量减最小质量允差≤0.5g；6．简易天平组装后应有足够的稳度并便于调整、安放和实验操作。</t>
  </si>
  <si>
    <t>磁力小车套装</t>
  </si>
  <si>
    <t>产品由斜面板、小车、支撑杆、摩擦块、砝码桶组成。1.斜面板外形尺寸：815×100×20mm；档条宽15mm、高14mm。2.标尺全长800mm、累计误差不超过2mm、最小分度值10mm，其“0”位与挡条内侧边线齐平，刻线和数字清晰。3.安装支撑杆孔直径为6mm，深30－40mm，孔与支撑杆配合松紧适度。4.滑轮倾角可调，应能承受0.25N·m的转动力矩而不滑动。5.支撑杆总长150mm。6.摩擦块外形尺寸：100mm×80mm×40mm，摩擦面分别有2个和4个圆孔。</t>
  </si>
  <si>
    <t>自制潜望镜材料</t>
  </si>
  <si>
    <t>日晷</t>
  </si>
  <si>
    <t>赤道式，晷面直径不小于30cm。</t>
  </si>
  <si>
    <t>月相盒</t>
  </si>
  <si>
    <t>铁钉</t>
  </si>
  <si>
    <t>带孔橡胶塞（可塞温度计或玻璃管）</t>
  </si>
  <si>
    <t>4#无孔橡胶塞</t>
  </si>
  <si>
    <t>毛玻璃片</t>
  </si>
  <si>
    <t>教师办公设备</t>
  </si>
  <si>
    <t>办公设备</t>
  </si>
  <si>
    <t>笔记本</t>
  </si>
  <si>
    <t>i5-1135G7 处理器/WIN10HOME/集显Intel® Iris® Xe Graphics/8GB/512G SSD/14英寸1920x1080/45% NTSC/WIFI6/蓝牙/56Wh/MINIRJ45/ 隐藏式摄像头720p/USB-C*1/USB3.2 Gen1*1/USB2.0*1/TPM加密/HDIMI/ 3年上门/不含MINI</t>
  </si>
  <si>
    <t>笔记本配件</t>
  </si>
  <si>
    <t>包、鼠、鼠标垫及USB3.0读卡器</t>
  </si>
  <si>
    <t>照相机</t>
  </si>
  <si>
    <t>类型:数码单镜反光相机
有效视角:DX格式；35mm[135]格式下焦距相当于FX格式视角镜头焦距的约1.5倍
影像传感器格式:DX格式
影像传感器类型:CMOS传感器
有效像素数:约2,088万
影像传感器:约23.5mm x 15.7mm
总像素数:约2,151万
灰尘减少功能:清洁影像传感器
存储介质:SD, SDHC和SDXC (兼容 UHS-I)
（配18-300镜头、包、三脚架、读卡器、两电两充）</t>
  </si>
  <si>
    <t>摄像机</t>
  </si>
  <si>
    <t>传感器类型：CMOS 
传感器尺寸：1.0英寸（13.2×8.8mm） 
最大像素：2000万 
有效像素：约1420万像素（16:9）
          约1060万像素（4:3） 
光学变焦：12倍 
数字变焦：48倍 
最大光圈：F2.8 
滤镜直径：62mm 
（配包、三脚架、读卡器、两电两充）</t>
  </si>
  <si>
    <t>干燥箱</t>
  </si>
  <si>
    <t>智能电子防潮箱（100cm*85cm*43cm）</t>
  </si>
  <si>
    <t>针式打印机</t>
  </si>
  <si>
    <t>24针票据打印机</t>
  </si>
  <si>
    <t>保险柜</t>
  </si>
  <si>
    <t xml:space="preserve">重量： 28.5kg 
解锁方式： 密码、指纹 
箱体门板厚度： 4mm 
保管类别： 保管柜 
锁具类型： 电子 指纹密码锁 
防护等级： 其他 
箱体钢板厚度： 4mm </t>
  </si>
  <si>
    <t>验钞机</t>
  </si>
  <si>
    <t>验钞机 数钱机 智能点钞机</t>
  </si>
  <si>
    <t>无人机</t>
  </si>
  <si>
    <t>动力系统：电动  
轴数：4  
轴距：350mm  
飞行时间：30分钟  
悬停精度：
垂直：±0.1m（视觉定位正常工作时）；±0.5m（GPS定位正常工作时）
水平：±0.3m（视觉定位正常工作时）；±1.5m（GPS定位正常工作时）  
最大上升速度：6m/s  
最大下降速度：4m/s  
最大水平飞行速度：72km/h  
最大旋转角速度：250°/s  
最大飞行海拔高度：6000m 
工作环境温度：0℃至40℃  
卫星定位模块：GPS/GLONASS双模  
（配4电，2张256G内存卡）</t>
  </si>
  <si>
    <t>黑白激光多功能一体机</t>
  </si>
  <si>
    <t>产品类型：黑白激光多功能一体机
涵盖功能：打印/复印/扫描
最大处理幅面：A4
耗材类型：暂无数据
黑白打印速度：单面：29ppm 双面：18ppm
打印分辨率：600×600dpi
网络功能：支持无线/有线网络打印
双面功能：自动
基础信息
产品定位 多功能商用一体机
产品类型 黑白激光多功能一体机
涵盖功能 打印/复印/扫描
最大处理幅面 A4
双面功能 自动
网络功能 支持无线/有线网络打印
移动打印 WIFI（IEEE802.11b/g/n）
打印功能
黑白打印速度 单面：29ppm
双面：18ppm
打印分辨率 600×600dpi
首页打印时间 ＜7.2秒
打印语言 PCLmS，URF，PWG
月打印负荷 20000页
复印功能
复印速度 29cpm
首页复印时间 ＜10.4秒
缩放范围 25-400%（最小调整量为1%）
扫描功能
扫描控制器 标准配置
扫描速度 黑白：19ppm，彩色：10ppm
光学分辨率 600×1200dpi
介质规格
供纸盒容量 150页
输出容量 100页
其它参数
内存 64MB
接口类型 USB2.0 x1
快速以太网 10/100 base-TX x1
低功耗蓝牙®的双频(2.4/5.0 GHz) 无线 802.11b/g/n x1
电源电压 AC 220-240V，50/60Hz
耗电量 打印：453W，待机：3.3W，睡眠：0.6W，关闭：0.04W
产品尺寸 368×298.6×241.9mm纠错
产品重量 7.6kg</t>
  </si>
  <si>
    <t>速印机</t>
  </si>
  <si>
    <t>工作方式 数码式
印刷过程 压力辊系统、全自动单印筒制版印刷
分辨率 600×600dpi
制版时间 曝光玻璃: 31秒(A4长边，无人像)
进稿器：32秒(A4长边，无人像)
印刷面积 B4：＞250x355mm
印刷速度 80，100，130页/分钟(3档)
A3进纸模式: 80页/分钟(1档)
印刷缩放比率 100%，4缩小3放大
71，82，87，93，115，122，141%
纸盘容量 1000张(64g/㎡)
其它规格
产品尺寸 标配盖板时：
工作: 1,244×681×670mm 
存储: 750×681×670mm 
配ARDF：
工作: 1,244×681×745mm 
存储: 750×681×745mm
产品重量 69kg
电源电压 AC 220-240V，50/60Hz
电源功率 最大：170w，待机：4.9W</t>
  </si>
  <si>
    <t>彩色数码复合机</t>
  </si>
  <si>
    <t>产品类型：数码复印机
复印色彩：彩色
涵盖功能：复印/打印/扫描/传真
速度类型：高速
标配内存：2GB(复印/打印共享)
硬盘容量：250GB硬盘(选购),SD卡4GB
预热时间：45秒
接口类型：USB2.0接口,RJ-45接口
最大原稿尺寸：A3
供纸容量：标配纸盒:500张
手送纸盒:100页，最大:3100页(标配600张,选购件500张+2000张)
纸张重量：纸盒:60-220g/m2,手送纸盒:55-300g/m2</t>
  </si>
  <si>
    <t>黑白激光打印机</t>
  </si>
  <si>
    <t xml:space="preserve">最大原稿尺寸A3 
供纸容量350页 
出纸容量250页 
网络功能支持有线网络打印 
接口类型10Base-T/100Base-TX，USB2.0 
复印功能 
复印速度A4正常模式：23cpm，letter正常模式：23ppm，A3正常模式：12cpm 
首页复印时间7.5秒（A4），22秒（休眠状态） 
连续复印页数1-999页 
缩放范围25-400% 
复印其它性能复印类型：平板式 
打印功能 
打印控制器标准配置 
打印速度A4：高达23ppm，letter：高达23ppm，A3：高达12ppm 
打印分辨率1200×1200dpi（最佳），600×600dpi（普通） 
打印其它性能自动双面打印 
扫描功能 
扫描控制器标准配置 
扫描速度33ppm 
扫描分辨率硬件：高达600×600dpi，增强：高达4800×4800dpi，光学：高达600dpi 
扫描其它性能扫描类型：平板式 </t>
  </si>
  <si>
    <t>碎纸机</t>
  </si>
  <si>
    <t>碎纸方式 碎状
碎纸效果 4×38mm
碎纸能力 15张/次
碎纸速度 3.5米/分
碎纸宽度 220mm
碎纸箱容积 26L
产品尺寸 410×320×620mm
产品重量 16kg
电源电压 220V
电源功率 180W
工作噪音 58dB
其它特性 碎光盘能力：1张/次；4×38mm</t>
  </si>
  <si>
    <t xml:space="preserve">大会议室 </t>
  </si>
  <si>
    <t>天花吊顶</t>
  </si>
  <si>
    <t>投影机</t>
  </si>
  <si>
    <t>投影技术 3LCD
显示芯片 3×0.63英寸芯片
亮度 4500流明
对比度 20000:1
标准分辨率 XGA（1024*768）
光源参数
光源类型 超高压汞灯
光源功率 230W
光源寿命 正常模式：6000小时，经济模式：12500小时
投影参数
变焦方式 手动变焦
聚焦方式 手动聚焦
变焦比 1.2X
投射比 1.5-1.8：1
投影尺寸 30-300英寸
屏幕比例 16:9
系统参数
扬声器 16W×1
接口参数
输入接口 2×COMPUTER IN（15针微型D-sub端子）
1×VIDEO
2×HDMI
1×MHL
2×AUDIO IN（3.5mm立体声迷你插孔）
2×AUDIO IN（RCA）
输出接口 1×MONITOR OUT（15针微型D-sub端子）
1×AUDIO OUT（3.5mm立体声迷你插孔）
控制接口 1×9针D-sub端子
1×LAN（RJ-45）
1×USB-A
1×USB-B
规格参数
产品噪音 正常模式：37dB，经济模式：28dB
电源功率 330W，待机功率：0.35W
电源性能 AC100-240V，50/60Hz
产品尺寸 349×88×264mm
产品重量 3.5kg
适用环境 工作温度：0-35℃</t>
  </si>
  <si>
    <t>投影幕</t>
  </si>
  <si>
    <t>150寸电动幕，16：9</t>
  </si>
  <si>
    <t>1.5米安装支架</t>
  </si>
  <si>
    <t>无线投屏器</t>
  </si>
  <si>
    <t>无线同频器及同频软件</t>
  </si>
  <si>
    <t>扩声系统</t>
  </si>
  <si>
    <t>功能特点
1.工业造型钢面板，专业设计坚固面耐用，面板防尘网可折洗结构设计，可拆卸清洗的散热通风口。
2.开机软启动，防止开机时向电网吸收大电流，干扰其它用电设备。
3.智能控制强制散热设计，风机噪音小，散热效率高等特点。 
4.两声道功放有三档输入灵敏度选择，轻松接纳宽幅度范围信号源输入。
5.完善可靠的安全保护措施和工作状态指示（短路、过载、直流和过热保护、变压器过热保护），让用户放心使用。
6.智能削峰限幅器，控制功率模块及扬声器系统在安全范围内工作。 
7.标准XLR+TRS1/4” 复合输入接口，简洁的接口更加方便不同用户需求。
8.高品质变压器和低阻大容量电解滤波，保证大动态工作应付自如。 
9.适应不同场合所需，可选立体声或桥接工作模式。
10.输入座接地脚接地和悬浮控制。
技术参数
1.输出功率（20Hz-20KHz/THD≤1％）：立体声/并联8Ω×2：350W×2；立体声/并联4Ω×2：530W×2；桥接8Ω：1060W
2.连接座：XLR 、TRS接口
3.电压增益 (@1KHz)：34.4dB
4.输入灵敏度：0.775V/1V/1.44V
5.输入阻抗：10K Ω 非平衡、20KΩ 平衡
6.频率响应(@1W功率下）：20Hz-20KHz/+0/-2dB
7.THD+N(@1/8功率下）：≤0.05％
8.信噪比 (A计权)：≥90dB
9.阻尼系数 (@ 1KHz)：≥200@ 8 ohms
10.分离度 (@1KHz)：≥80dB
11.保护方式：过流保护、直流保护、短路保护
12.指示灯：电源 、保护、失真
13.冷却方式：风扇冷却
14.供电：~ 220V； 50Hz
15.最大功耗：1600W
16.尺寸(L xWxH)：483x394x88 mm
17.重量：12.6Kg</t>
  </si>
  <si>
    <t>适用范围
1.与TS专业功放、前级效果处理器配套使用，组成一套完美音效、人声表现突出的高端娱乐会议扩声系统，适用于剧场，KTV房，高档会议室及多功能厅等，与超低音搭配可做高性能卫星箱使用。
功能特点
1.采用1只8寸中低音喇叭单元和1只1.4"环形聚乙烯振膜压缩高音单元。
2.箱体采用15mm夹板制作，质量轻，耐磨喷漆处理，外贴防尘网棉。
3.精确设计的分频器优化人声部分的中频表现力。
4.多个螺丝吊装孔位，一个口径35 mm的柱杆插座，多种安装方式。
技术参数
1.阻抗：8Ω
2.频响：60Hz~20KHz
3.额定功率：200W
4.峰值功率：800W
5.灵敏度：96dB/W/M
6.最大声压级（额定/峰值）：119dB/126dB
7.覆盖角度：(H)80°(V)60°
8.高音：1.4"压缩高音单元×1
9.低音：8"低音×1
10.尺寸(HxWxD)：440x243x243 mm
11.重量：9.6Kg</t>
  </si>
  <si>
    <t>固定面板固定孔尺寸（长*宽）：34mm*34mm
箱体固定面板固定孔尺寸：110mm
重量：0.31Kg</t>
  </si>
  <si>
    <t>功能特点：
1、专业型紧凑式调音台,超低噪声离散式麦克风前置放大器和+48V幻象电源，功能强大齐全，音质动听。
2、提供8路Mic输入接口兼容6路线路输入接口，话筒输入接口带48V幻像电源。
3、提供2组立体声输入，4路RCA输入，可连接立体设备。
4、提供2组立体主输出、4路编组输出、4路辅助输出、1组立体声监听输出、1个耳机监听输出、2个效果输出。
5、提供1组主混音断点插入、6个断点插入，可连接额外的处理器（压缩器、均衡器。限幅器等）。
6、具有13个60mm行程的高精密碳膜推子。
7、内置MP3播放器，支持1路USB接口，外接U盘播放音乐。
8、内置USB声卡，连接电脑进行音乐播放和声音录音。
9、内置24位DSP效果器，提供100种预设效果。
10、提供1个USB供电接口，可连接USB照明灯。
技术参数：
1.麦克风输入：8路（8个XLR接口）
2.线路输入：6路单插单声道/立体声自动切换混合接口
3.立体声输入通道：2组（4路单声道）、4路RCA输入
4.输出通道：2组立体主输出、4路编组输出、4路辅助输出、1组立体声监听输出、1个耳机监听输出、2个效果输出
5.INSERT：1组主混音断点插入、6个断点插入
6.USB接口：外接U盘播放音乐
7.效果器：24位DSP效果器（包括人声、小房子、大厅、回声、回声+回响、盘子、声乐板、合唱GTR，旋转GTR、颤音GTR类型），100种预设效果
8.USB声卡端口：支持电脑播放/录音，通过CH11/12通道回放
9.幻想电源：+48V带开关
10.频率响应：10Hz to 55KHz，+/-3dB
11.失真度：&lt;0.003% at+0dB,22Hz-22KHz A-weighted
12.灵敏度：+21dB~-30dB
13.信噪比：&lt;-100dBr A-weighted
14.单声道均衡：高频：+/-15dB @12KHz；中频：+/-15dB @100KHz-8KHz；低频：+/-15dB @80KHz
15.立体声均衡：高频：+/-15dB @12KHz；中频：+/-15dB @3KHz or +/-15dB @500KHz；低频：+/-15dB @80KHz
16.主混音串音：&lt;-80dB @0dB 20Hz-22KHz A-weighted，主输出：0dB,其他通道：最小
17.供电电压：AC 100-240V 50/60Hz
18.额定功率：30W
19.尺寸（L×W×H）：438×431×81mm
20.重量：6.7Kg</t>
  </si>
  <si>
    <t>音频处理器</t>
  </si>
  <si>
    <t>一款高性能、多种音频处理技术高集成的4路输入4路输出的数字音频处理器，采用DSP音频处理技术，为用户提供卓越的声音品质；内置反馈抑制、回声消除、噪声消除等功能，还原高品质声音。主要应用于中大型场所，可以满足远程视频会议、体育场馆、会议中心、礼堂、宴会厅、展厅、多媒体会议、指挥中心等公共扩声系统等多方面的应用需求。
1.输入每通道：4路平衡式话筒/线路，采用裸线接口端子，平衡接法。 
2.输出每通道：4路平衡式线路输出，采用裸线接口端子，平衡接法。
3.提供24bit/48KHz的高品质声音。
4.全功能矩阵混音，支持用户灵活、简单的信号路由操作，路由路径可自由组合。
5.面板具备USB接口，支持多媒体存储，可进行播放或存储录播。
6.配置双向RS-232接口，可用于控制外部设备。
7.配置RS-485接口，可实现自动摄像跟踪功能。
8.配置8通道可编程GPIO控制接口（可自定义输入输出）。
9.支持断电自动保护记忆功能。
10.支持通道拷贝、粘贴、联控功能。
11.Enternet多用途数据传输及控制端口，可以支持实时管理单台及多台设备。
12.支持通过浏览器访问设备，下载自带管理控制软件；软件界面直观、图形化，可工作在XP/Windows7、8、10等系统环境下。
13.支持iOS、iPad、Android的手机/平板APP进行操作控制。
14.▲输入通道：前级放大、信号发生器、扩展器、压缩器、5段参量均衡、AM自动混音功能、AFC自适应反馈消除、AEC回声消除、ANC噪声消除（投标时提供产品接口界面截图并加盖生产厂商印章生产厂家公章作为证明材料）
15.输出通道：31段参量均衡器、延时器、分频器、高低通滤波器、限幅器
16.采样率：48K
17.幻像供电：DC 48V
18.频率响应：20Hz-20KHz
19.总谐波失真+噪声：＜0.002% @1KHz ,4dBu
20.数/模动态范围(A-计权)：120dB
21.模/数动态范围(A-计权)：120dB
22.输入阻抗(平衡式)：20KΩ
23.最大输出阻抗（平衡式)：100Ω
24.通道隔离度：1kHz，100dB
25.输入共模抑制：60Hz，80dB
26.最大输出电平：+24dBu，平衡
27.最大输入电平：+24dBu，平衡
28.工作温度：0℃-40℃
29.工作电源：AC110V-220V,50Hz/60Hz
电源功耗：&lt;40W
30.尺寸(宽×深×高)：482×258×45(mm)</t>
  </si>
  <si>
    <t>无线话筒</t>
  </si>
  <si>
    <t>产品特点
1. 采用UHF超高频段双真分集接收，并采用DPLL数字锁相环多信道频率合成技术。
2. 提供各200个可调频率，共500个信道选择，真正分集式接收,有效避免断频现象和延长接收距离。
3. 具有SCAN 自动扫频功能，使用前按SET功能键自动找一个环境最干净的频点处停下来，此频率作为接收机的使用频率
4. V/A显示屏在任何角度观察字体清晰同时显示信道号与工作频率。带8级射频电平显示，8级音频电平显示，频道菜单显示，静音显示。
5. 平衡和非平衡两种选择输出端口，适应不同的设备连接需求。
6. 超强的抗干扰能力，能有效抑制由外部带来的噪音干扰及同频干扰。
7. 红外对频功能，能方便、快捷的使发射机与接收机频率同步。
8. 中频丰富，声音且有磁性感和混厚感，属人声话筒音持的精华。
9. 轻触式按钮控制简捷，让用户使用更方便。
10.配套有1台接收主机和2个无线手持话筒。
技术参数
系统指标
1.频率指标：640-690MHz 740-790MHz 807-830MHz 共三段 共500个频率
2.调制方式：宽带FM
3.频道数目：500个
4.频道间隔：250KHz
5.频率稳定度：±0.005%以内
6.动态范围：100dB
7.最大频偏：±45KHz
8.频率响应：80Hz-18KHz（±3dB）（整个系统的频率取决于话筒单元）
9.综合信噪比：105dB
10.综合失真：≤0.5%
11.工作距离：约100m（工作距离取决于很多因素，包括RF信号的吸收、反射和干扰等）直线无障碍
12.工作温度：-10℃~+60℃
接收机指标
1．接收机方式：二次变频超外差
2．中频频率：110MHz，10.7MHz
3．无线接口：BNC/50Ω
4．灵敏度：12dB μV（80dBS/N)
5．灵敏度调节范围：12-32dB μV
6．离散抑制：≥75dB
7．最大输出电平：+10dBV
8．供电方式：DC12V-1A输入
9．重量：1.95 Kg ，不含天线
10．尺寸：宽422mm×深180mm×高44.5mm
发射机指标
1.音头：动圈式麦克风（双手持话筒）
2.天线：手持麦克风内置螺旋天线，佩挂发射机采用1/4波长鞭状天线
3.输出功率：高功率30mW；低功率3mW
4.离散抑制：-60dB
5.供电：2节5号1.5V碱性电池
6.电池寿命：30mW时大约10个小时，3mW时大约15个小时
7.功能特点：采用真分集接收方式、有效避免断频现象和延长接收距离
8.音质特点：中频丰富唱歌轻松，声音具有磁性感和混厚感属人声话筒音持的精华
9.重量：0.34Kg（手持），不含电池重量
10.尺寸：长268mm×直径35mm（手持）</t>
  </si>
  <si>
    <t>话筒呼叫控制嵌入软件</t>
  </si>
  <si>
    <t>技术参数：
1.软件内嵌于无线话筒系统设备，话筒呼叫控制功能。
2.采用UHF超高频段双真分集接收，并采用DPLL数字锁相环多信道频率合成技术。
3.支持二次变频超外差接收机方式。
4.支持单独调节音量。
5.支持信道选择、频率可调、可设置主机与话筒配对。</t>
  </si>
  <si>
    <t>电源时序器</t>
  </si>
  <si>
    <t>功能特点
1.8通道电源时序打开/关闭。
2.远程控制（上电+24V直流信号）8通道电源时序打开/关闭—当电源开关锁处于off位置时有效；支持配置CH1和CH2通道为受控或不受控状态。
3.当远程控制有效时同时控制后板ALARM（报警）端口导通—起到级联控制ALARM（报警）功能。
4.单个通道最大负载功率2200W，所有通道负载总功率达6000W。
5.输入连接器：大功率线码式电源连接器。
6.输出连接器：多用途电源插座。
技术参数
1.额定输出电压：AC~220V50Hz
2.额定输出电流：30A
3.可控制电源：8路
4.每路动作延时时间：1秒
5.供电电源：VAC，220V50/60Hz，30A
6.单路额定输出电源：10A
7.尺寸（LxWxH）：484x295x44mm
8.重量：4.2Kg</t>
  </si>
  <si>
    <t>会议系统</t>
  </si>
  <si>
    <t>会议系统主机</t>
  </si>
  <si>
    <t>1.采用数字音频传输技术和语音分离技术，支持同声传译功能，通道数支持：15+1（默认）、31+1、63+1。
2.系统话筒容量可达4096台，线路支持“热插拔”；会议单元输出接口（共4路）,输出回路指示灯，当回路正常时LED 灯闪烁，回路断开时LED 灯熄灭。
3.四种话筒管理模式:FIFO/NORMAL/VOICE(声控)/APPLY；发言人数限制（1/2/4/8）和发言时间限制功能。
4.支持通过管理电脑使用TCP/IP协议或RS-232串口协议与数字会议系统主机通信，通过以太网接口（RJ45）或串口（DB9）连接，从而可以进行远程控制；支持通过RS-232串口连接到中控系统，实现话筒按键指令下发联动。
5.▲具有1路RS-485接口，支持一台摄像机实现摄像跟踪，支持PELCO-D，VISCA控制协议。配合摄像跟踪主机达到多路视频自动跟踪功能。（投标时提供设备接口截图并加盖生产厂家公章作为证明材料）
6.具有1路消防报警联动触发接口，在消防紧急状况下可为会议主机面板触摸屏、单元机屏、PC软件提供火灾报警信息。
7.具有22路莲花接口，可输出22个通道的模拟音频信号，供红外同传系统或录音使用，CH0为源音通道。
8.具有1路光纤接口，可实现长距离传输音质无衰减功能，达到远距离两个会议室合并为一个会议室，可用于传输背景音乐。
9.具有1路电源控制接口，支持控制电源时序器。
10.自带复位按键，支持长按2S以上即可一键复位至出厂状态。
11.▲具有1路平衡信号和1路非平衡信号输入接口，1路平衡信号和1路非平衡信号输出接口。（投标时提供设备接口截图并加盖生产厂家公章作为证明材料）
12.具有1路EXTENSION 口，可用于连接扩展主机。
13.支持投票表决功能，支持数据在后台实时更新显示，并且可选以文本、柱状图、饼状图方式显示结果；支持将表决结果投影放大显示。
14.支持会议签到功能，支持按键签到、IC卡签到等方式，可设定签到限时时间，支持补充签到、远程控制签到，后台实时显示签到结果，并支持将签到结果投影放大显示。
15.支持会议信息导出，包括签到信息、表决信息、人员信息、会议总报表等可导出表格。
16.支持电子铭牌功能，通过后台软件同步更新参会人员姓名显示。
17.支持5段EQ调节功能，可针对发言者的声音特点调节不同的音效，直至达到完美的效果。 
18.后台软件可单发或广播短消息到单元机显示屏上显示，提醒单元机使用者。
19.支持茶水申请服务功能，后台软件可以接收到来自单元机的茶水申请需求，并且提示后台人员处理。
20.支持对话筒单元机进行发言控制，包括计时发言和定时发言功能。
21.话筒容量：≤4096
22.通道数量：16（默认）、32、64CH
23.频率响应：30Hz ~ 20KHz
24.信噪比：&gt;72 dB(A)
25.通道串音：&gt;85 dB
26.总谐波失真：&lt;0.05%
27.主电源：90~132VAC/180~264VAC by switch 
28.音频输入：LINE IN 1: 775mV 平衡；LINE IN 2: 775mV 非平衡
29.音频输出：LINE OUT 1: 1V 平衡；LINE OUT 2: 1V 非平衡
30.输出负载：&gt;1KΩ
31.RJ45网口：连接电脑
32.静态功耗：30W
33.输出功耗：320W
34.连接方式：专用电缆（6 芯）
35.接头可靠性：可靠
36.遵循规范：IEC60914
37.工作温度：-10℃~+60℃
38.工作湿度：20%～80%相对湿度，无结露
39.触屏控制：4.3英寸TFT触控彩屏
40.光纤转输功能：有
颜色：黑色
重量：约3Kg
尺寸(L×W×H)：484×305×88 mm</t>
  </si>
  <si>
    <t>全数字会议系统音频传输内嵌软件</t>
  </si>
  <si>
    <t>技术参数：
1.软件内嵌于会议系统主机设备，应用于对全数字会议系统音频传输软件的管理或控制。
2.支持中英文语言管理界面。
3.支持同声传译功能。
4.内置DSP音频处理技术，支持EQ均衡调节音频处理能力。
5.支持48KHz采样率音频处理能力。
6.遵循规范：IEC60914。
7.支持话筒管理能力，通过不同的模式限制话筒发言数量，保障会场发言秩序。
8.软件支持根据话筒ID提供不同的代码编号给中控系统，与中控系统对接后，可实现摄像自动跟踪功能。</t>
  </si>
  <si>
    <t>会议主席单元</t>
  </si>
  <si>
    <t>功能特点
1. 话筒采用48KHz采样率，高于CD的音质,清晰明亮.内部具有DSP音频处理，没有“噗噗”的低频冲击声。
2. 具有发言计时和定时发言功能。
3. 代表机具有申请发言功能，主席可批准申请人发言。
4. 内部具有反馈抑制功能
5. 具有声控功能，可调节声控灵敏度。
6. 具有5段EQ调节功能，可针对发言者的声音特点调节不同的音效，直至达到完美的效果。
7. 主席具备优先权功能，可关闭正在发言的所有代表话筒。
8. 带4.3英寸TFT真彩屏触控界面，操作简洁明，人性化使用机器功能。
9. 采用100M网络传输，实现手拉手级联，长距离传输对音质不会有任何影响。
10. 具有两组3.5mm立体声输出插座，可做录音及连接耳机用。
11. 具有一个3.5mm输入插座，可做耳麦输入用。
12. 支持表决、选举、评级功能。主席机具有发起投票、签到功能。脱离PC电脑也可实现数据统计实现。
13. 单元具有自动编ID功能，可选择接收语言通道，出厂默认为15+1，可选配31+1，63+1。
14. 具备服务申请功能：与会者可根据实际需求向后台发送“茶水申请”、“纸和笔申请”、“人工服务申请”。
15. 签到、表决功能采用界面按键方式，非实体按键方式。
16. 支持签到、表决状态实时显示，后台同步显示。
技术参数
1.麦克风类型：心型指向性驻极体
2.频率响应：80Hz～16KHz
3.麦克风输入阻抗：1KΩ
4.灵敏度：-46 dBV/Pa
5.最大SPL：125dB(THD&gt;3%)
6.信噪比：&gt;80dB(A)
7.串扰：&gt;70dB
8.动态范围：&gt;80dB
9.THD：&lt;0.1%
10.最大功耗：5W
11.耳机负载：&gt;16Ω
12.耳机音量：最大40mW
13.耳机接口：3.5mm单声道插口
14.遵循规范：IEC60914
15.连接头：自带1.8米航空6芯
16.供电方式：主机供电DC36V
17.颜色：灰色
18.表决功能：五键选举，三键表决
19.同声传译：16、32、64通道（默认16）
20.签到功能：触摸按键签到
21.显示屏：4.3英寸电容彩屏
22.咪杆高度：409mm
23.安装方式：桌面式
24.重量：1Kg
25.尺寸(L×W×H)：206 x 174.2 x 65.5mm</t>
  </si>
  <si>
    <t>会议主席控制内嵌软件</t>
  </si>
  <si>
    <t>技术参数：
1.软件内嵌于会议主席单元设备，应用于实现会议系统话筒单元的发言及管理。
2.主席权限具备有发起签到、投票表决等的能力。
3.主席单元机具备有优先权功能，可以让其他代表单元机关闭话筒、可批准或拒绝其他代表单元发言的申请。
4.支持手拉手模式扩展连接。
5.支持指示灯显示发言状态，红色灯亮时，正在发言。
6.遵循规范：IEC60914。
7.支持自动摄像跟踪功能，触发发言按键时，可驱动本机ID代码发送给主机。</t>
  </si>
  <si>
    <t>会议代表单元</t>
  </si>
  <si>
    <t>1.话筒采用48KHz采样率，高于CD的音质，清晰明亮。内部具有DSP音频处理，没有“噗噗”的低频冲击声。
2.具有发言计时和定时发言功能。
3.代表机具有申请发言功能，主席可批准申请人发言。
4.内部具有反馈抑制功能
5.具有声控功能，可调节声控灵敏度。
6.具有5段EQ调节功能，可针对发言者的声音特点调节不同的音效，直至达到完美的效果。
7.主席具备优先权功能，可关闭正在发言的所有代表话筒。
8.带4.3英寸TFT真彩屏触控界面，操作简洁明，人性化使用机器功能。
9.采用100M网络传输，实现手拉手级联，长距离传输对音质不会有任何影响。
10.具有两组3.5mm立体声输出插座，可做录音及连接耳机用。
11.具有一个3.5mm输入插座，可做耳麦输入用。
12.▲支持表决、选举、评级功能。主席机具有发起投票、签到功能。脱离PC电脑也可实现数据统计实现。（投标时提供第三方检测机构出具的功能检测报告复印件并加盖生产厂家公章作为证明材料，要求内容能体现满足上述参数要求）
13.单元具有自动编ID功能，可选择接收语言通道，出厂默认为15+1，可选配31+1，63+1。
14.▲具备服务申请功能：与会者可根据实际需求向后台发送“茶水申请”、“纸和笔申请”、“人工服务申请”。（投标时提供第三方检测机构出具的功能检测报告复印件并加盖生产厂家公章作为证明材料，要求内容能体现满足上述参数要求）
15.签到、表决功能采用界面按键方式，非实体按键方式。
16.支持签到、表决状态实时显示，后台同步显示。
17.麦克风类型：心型指向性驻极体
18.频率响应：80Hz～16KHz
19.麦克风输入阻抗：1KΩ
20.灵敏度：-46 dBV/Pa
21.最大SPL：125dB(THD&gt;3%)
22.信噪比：&gt;80dB(A)
23.串扰：&gt;70dB
24.动态范围：&gt;80dB
25.THD：&lt;0.1%
26.最大功耗：5W
27.耳机负载：&gt;16Ω
28.耳机音量：最大40mW
29.耳机接口：3.5mm单声道插口
30.遵循规范：IEC60914
31.连接头：自带1.8米航空6芯
32.供电方式：主机供电DC36V
33.颜色：灰色
34.表决功能：五键选举，三键表决
35.同声传译：16、32、64通道（默认16）
36.签到功能：触摸按键签到
37.显示屏：4.3英寸电容彩屏
38.咪杆高度：409mm
安装方式：桌面式39.</t>
  </si>
  <si>
    <t>手拉手会议代表控制内嵌软件</t>
  </si>
  <si>
    <t>技术参数：
1.软件内嵌于会议代表单元设备，应用于实现会议系统话筒单元的发言及管理。
2.话筒单元受控于主机软件管理，限制话筒发言数量及秩序。
3.支持在会议时，申请模式下，可向主席单元申请发言，绿色灯环亮时，表示申请等待发言。
4.支持手拉手模式扩展连接。
5.遵循规范：IEC60914。
6.支持自动摄像跟踪功能，触发发言按键时，可驱动本机ID代码发送给主机。</t>
  </si>
  <si>
    <t>抑制器</t>
  </si>
  <si>
    <t>功能特点
1.96KHz采样频率，32-bit DSP处理器，24-bitA/D及D/A转换。
2.数字信号输入输出通道提供coaxial，AES及光纤接口。
3.采用144 x 32的LCD显示屏显示参数功能，提供4段LED显示输出电平。
4.每通道24个LED灯显示啸叫抑制状态数量。
5.每通道提供压缩、限幅、噪声门、功能设置。
6.可切换工作模式为直通或反馈抑制。
7.可任意编辑固定和动态反馈点数量，可一键清除啸叫点。
8.单机可存储30组用户程序。
技术参数
1.输入通道及插座：2路XLR母座模拟输入/2组立体声同轴/光纤/ A E S输入(每组数字口传输两路音频信号)
2.输出通道及插座：2路XLR公座模拟输出/2组立体声同轴/光纤/ A E S输入(每组数字口传输两路音频信号)
3.输入阻抗：平衡：20KΩ
4.输出阻抗：平衡：100Ω
5.共模拟制比：&gt;70dB(1KHz)
6.输入范围：≤+20dBu
7.频率响应：15Hz-25KHz(-0.3dB)
8.信噪比：≥98dB@1KHz0dBu
9.失真度：&lt;0.01% OUTPUT=0dBu/1KHz
10.通道分离度：&gt;80dB(1KHz)
11.啸叫寻找与抑制方式：全自动式陷波
12.信号输入频率响应：20Hz-20KHz±0.5dB
13.滤波器：独立24个每通道
14.最小带宽：1/27th Octave
15.最大带宽：1/14th Octave
16.频率分辨率：0.5Hz
17.啸叫寻找时间：0.1—0.5S
18.FFT长度：2048
19.传声增益：6—10dB
20.系统增益：0dB
21.压缩：启动电平：-40dB~+20dB压缩比率：1:1.0~1:20.0；响应时间：10~200ms恢复时间：50ms~5000ms
22.压限：启动电平：-40dB~+20dB响应时间：10~200ms；恢复时间：50ms~5000ms
23.噪声门：-120dB~-40dB.A26
24.显示：采用分辨率为144 x 32的LCD显示屏，提供4段LED显示输出电平
25.处理器：96KHz采样频率，32-bit DSP处理器，32-bit A/D及D/A转换；
26.电源 AC 110V-220V，50Hz/60Hz
27.功耗：&lt;20W
28.机箱适配器高度：1U
29.产品尺寸（LxDxH）：482X148X44 mm
30.净重：2.3kg
31.运输尺寸（LxDxH）：553 x 296 x 98 mm
32.毛重：4.3Kg</t>
  </si>
  <si>
    <t>连接线</t>
  </si>
  <si>
    <t>20米延长线（一公一母）</t>
  </si>
  <si>
    <t>插座</t>
  </si>
  <si>
    <t>1、采用铝合金材料，独特的外观设计。
2、防锈处理。
3、美观实用。
4、一进一出。
5、采用100M 网络传输。
6、底盒尺寸：100*100*60mm
7、开孔尺寸：102*102*60mm</t>
  </si>
  <si>
    <t>辅助材料</t>
  </si>
  <si>
    <t>47U加厚机柜，600*1000*2277mm
8口PDU国标电源插排×1，固定板部件×1,风扇×2,2"重型脚轮×4，M12支脚×4，M6方螺母螺钉×20，内六角扳手×1</t>
  </si>
  <si>
    <t>音频连接线</t>
  </si>
  <si>
    <t>1.8米音频连接线：卡侬头（母）-卡侬头（公）</t>
  </si>
  <si>
    <t>5米音频连接线：3.5（耳机插头）-双6.35话筒插头</t>
  </si>
  <si>
    <t>1.8米音频连接线：6.35话筒插头-卡侬头（公）</t>
  </si>
  <si>
    <t>音频线</t>
  </si>
  <si>
    <t xml:space="preserve">RVVP2*0.5，200米/卷 </t>
  </si>
  <si>
    <t xml:space="preserve">HIFI音响线音频线喇叭线带神经线主音箱线300芯蓝色透明100米 QS2208T100S </t>
  </si>
  <si>
    <t>视频线</t>
  </si>
  <si>
    <t xml:space="preserve">DVI线材质: 纯铜长度: 15米 </t>
  </si>
  <si>
    <t xml:space="preserve">HDMI线材质: 纯铜长度:15米 </t>
  </si>
  <si>
    <t>六类网线</t>
  </si>
  <si>
    <t>六类千兆网线【0.57无氧铜芯】305米</t>
  </si>
  <si>
    <t>箱</t>
  </si>
  <si>
    <t>水晶头</t>
  </si>
  <si>
    <t>六类水晶头工程级50U镀金100个装 RJ45千兆网线接头 CAT6</t>
  </si>
  <si>
    <t>电源线</t>
  </si>
  <si>
    <t xml:space="preserve">电源线RVVP电线电缆 国标纯铜环保 RVV3*1.5 200米 </t>
  </si>
  <si>
    <t>管材</t>
  </si>
  <si>
    <t>DN=25mm，厚度：2.0mm，每支钢管通常定尺长度为6000mm</t>
  </si>
  <si>
    <t>批</t>
  </si>
  <si>
    <t>小会议室</t>
  </si>
  <si>
    <t>120寸电动幕，16：9</t>
  </si>
  <si>
    <t>1、扩声系统</t>
  </si>
  <si>
    <t>1.工业造型钢面板，专业设计坚固面耐用，面板防尘网可折洗结构设计，可拆卸清洗的散热通风口。
2.开机软启动，防止开机时向电网吸收大电流，干扰其它用电设备。
3.智能控制强制散热设计，风机噪音小，散热效率高等特点。 
4.两声道功放有三档输入灵敏度选择，轻松接纳宽幅度范围信号源输入。
5.▲完善可靠的安全保护措施和工作状态指示（短路、过载、直流和过热保护、变压器过热保护）。（投标时提供功能确认书并加盖生产厂家公章原件作为证明材料）
6.智能削峰限幅器，控制功率模块及扬声器系统在安全范围内工作。 
7.标准XLR+TRS1/4” 复合输入接口。
8.高品质变压器和低阻大容量电解滤波，保证大动态工作应付自如。 
9.适应不同场合所需，可选立体声或桥接工作模式。
10.输入座接地脚接地和悬浮控制。
11.输出功率（20Hz-20KHz/THD≤1％）：立体声/并联8Ω×2：200W×2；立体声/并联4Ω×2：300W×2；桥接8Ω：600W
12.连接座：XLR 、TRS接口
13.电压增益 (@1KHz)：32dB
14.输入灵敏度：0.775V/1V/1.44V
15.输入阻抗：10K Ω 非平衡、20KΩ 平衡
16.频率响应(@1W功率下）：20Hz-20KHz/+0/-2dB
17.THD+N(@1/8功率下）：≤0.05％
18.信噪比 (A计权)：≥90dB
19.阻尼系数 (@ 1KHz)：≥200@ 8 ohms
20.分离度 (@1KHz)：≥80dB
21.保护方式：过流保护、直流保护、短路保护
22.指示灯：电源 、保护、失真
23.冷却方式：风扇冷却
24.供电：~ 220V； 50Hz
25.最大功耗：900W
▲所投产品生产厂家获得国家版权局颁发的“功放线路自动检测嵌入式集成控制软件”计算机软件著作权登记证书，软件测试报告（全套）资料（投标时提供证书官网截图和有效复印件并加盖生产厂家公章作为证明材料）
尺寸(L×W×H)：483×394×88mm
26.重量：11.2Kg</t>
  </si>
  <si>
    <t>功能特点
1.96KHz采样频率，32-bit DSP处理器，24-bitA/D及D/A转换。
2.2输入6输出，可灵活组合多种分频模式，高、低通分频点均可达20Hz~20KHz。
3.每个输入和输出均有6段独立的参量均衡，调节增益范围可达±20dB，同时输出通道的均衡还可选择Lo-shelf和Hi-shelf两种斜坡方式。
4.每个输入和输出均有延时和相位控制及哑音设置，延时最长可达1000ms，延时单位可选择毫秒(ms)、米(m)、英尺(ft)三种。
5.输入通道可调噪声门。
6.输出通道还可控制增益、压限及选择输入通道信号，并能将某通道的所有参数复制到另外一个通道并能进行联动控制。
7.直接用面板的功能键和拔轮进行功能设置或是连接电脑通过PC控制软件来控制，均十分方便、直观和简洁。
8.可通过面板的SYSTEM键来设定密码锁定面板控制功能，以防止闲杂人员的操作破坏机器的工作状态。
9.可通过USB、WIFI、RS485，有线网络连接电脑实现远程控制，可通过WIFI连接电脑远程控制（通过外接串口转WIFI控制器实现）。
10.可以通过RS-485接口连接中控主机来实现主要参数的修改和程序的调用。
11.可以分功能锁定，实现数据保密。
12.单机可存储30种用户程序。
技术参数
1.输入通道及插座：2路XLR母卡侬座
2.输出通道及插座：6路XLR公卡侬座
3.输入阻抗：平衡：20KΩ
4.输出阻抗：平衡：100KΩ
5.PC接口：面板1个USB接口（USB3.0控制接口可扩展为WIFI控制接口），后版2个RS485接口（RJ-45坐）
6.共模拟制比：＞78dB（1KHz）
7.输入范围：≤+25dBu
8.频率响应：20Hz-20KHz(±0.5dB)
9.信噪比：≥100dB@1KHz0dBu
10.失真度：＜0.002% OUTPUT=0dBu/1KHz
11.通道分离度：＞88dB（1KHz）
输入通道功能 
12.输入哑音：每个通道设立单独哑音控制
13.输入音量：调节范围：-80dB-+12dB、步距为0.2dB
14.输入延时：每个输入通道有单独延时控制，调节范围0-1000ms，小于10ms，步距为21us；10ms-20ms,步距为84us；大于20ms，步距为0.5ms
15.输入相位：同相(+) 或反相 (-)
16.输入均衡：每输入通道设6个参量均衡，在Parameter下调整参数为：中心频率点：20Hz-20KHz、共239个频点带宽：0.05oct-3oct、 步距为0.05oct、增益：-20dB-+20dB、步距为0.1dB
17.输入压缩：门限值：-40dBu~+20dBu、步距为0.5dBu；压缩比：1.0:1~20:1 &lt;2.0:1时，步距为0.1 &gt;2.0:1时，步距为0.5；响应时间：0.3ms~200ms，&lt;1ms，
步距为0.1ms &gt;1ms步距为1ms，释放时间：50ms~5000ms步距为1ms
18.输入扩展：门限值：-40dBu~+20dBu、步距为0.5dBu；扩展比：1:1.0~1:20 &lt;1:2.0时，步距为0.1 &gt;1:2.0时，步距为0.5；响应时间：50ms~5000ms，步距为1ms，释放时间：0.3ms~200ms  &lt;1ms步距为0.1ms，&gt;1ms步距为1ms
输出通道功能 
19.输出哑音：每个通道设立单独哑音控制
20.输出选择：每个输出通道可单独选择不同的输入通道，也可以选择输入通道的任意组合
21.输出增益：调节范围：-80dB-+12dB，步距为0.2dB
22.输出延时：每个输出通道有单独延时控制，调节范围0-1000ms，&lt;10ms，步距为21us；10ms-20ms,步距为84us；&gt;20ms，步距为0.5ms
23.输出相位：同相（+）或反相（-）
24.分频器设置：每个输出通道可单独设置低通滤波器（LPF）和高通滤波器（HPF），可调整参数为：滤波器类型：Linkwitz-Riley/Bessel/Butterworth频25.率转折点：20Hz-20KHz、共239个频点 衰减斜率：12dB/oct、18dB/oct、24dB/oct、30 dB/oct 、36 dB/oct 、42 dB/oct 、48dB/oct
26.压缩设置：门限值：-40dBu~+20dBu、步距为0.5dBu；压缩比：1.0:1~20:1 &lt;2.0:1时，步距为0.1 &gt;2.0:1时，步距为0.5；响应时间：0.3ms~200ms， &lt;1ms，步距为0.1ms &gt;1ms步距为1ms，释放时间：50ms~5000ms步距为1ms
27.限幅器设置：每个输出通道可单独设置限幅器，可调整参数为：门限值：-40dBu-+20dBu、步距为0.5dBu 起动时间：0.3ms-200ms、小于1ms，步距为0.1ms；大于1ms，步距为1ms 释放时间： 50ms-5000ms
28.输出均衡：每个输出通道可设6个均衡，均衡方式可选择Parameter/Lo-Shelf/Hi-Shelf。A、在Parameter状态下可调整参数为：中心频率点：20Hz-20KHz、共239个频点   带宽：0.05oct-3oct、步距为0.05oct 增益：-20dB-+20dB、步距为0.1dB B、在Lo-Shelf和Hi-Shelf状态下可调整参数为：中心频率点：20Hz-20KHz、共239个频点   斜率：6dB/12dB 增益：-20dB-+20dB、步距为0.1dB
29.处理器：96KHz采样频率，32-bit DSP处理器，24-bit A/D及D/A转换
30.显示：2×24 LCD蓝色背光显示设置，5段LED显示输入/输出的精确数字电平表、哑音及编辑状态
31.功耗：≤25W
32.电源：~110-220V  50-60Hz
33.产品尺寸（LxWxH）：482x228x44 mm
34.净重：4.1Kg</t>
  </si>
  <si>
    <t>一拖八无线话筒</t>
  </si>
  <si>
    <t>产品特点
1. 采用先进PLL频率合成锁相环技术，微电脑集成中央处理器CPU总线控制系统。
2. 兼容手动选频和红外自动对频锁定频道， 杂讯锁定静噪控制及音码锁定静噪控制，信号更稳定。
3. 具有SCAN 自动扫频功能，使用前按SET功能键自动找一个环境最干净的频点处停下来，此频率作为接收机的使用频率
4. V/A显示屏在任何角度观察字体清晰同时显示信道号与工作频率。带8级射频电平显示，8级音频电平显示，频道菜单显示，静音显示。
5. 先进的滤波及抗干扰功能能够有效阻隔外界不良信号及手机信号的干扰。
6. 使用640-830MHZ频段，每台接收机拥有200个可调频率。
7. 采用传统按键操控，更省电，更经济实惠，性价比高，内置高性能的语音压扩技术，支持平衡和非平衡两种选择输出端口，使音质更完美。
8. 适用于会议室、教室、会客厅、宴会厅等室内场所。
技术参数
系统指标
1.频率范围  ：640-690MHZ 740-790MHz 807-830MHz  
2.频道数目：500个
3.频道间隔：50MHZ
4.载波稳定度：±0.005%以内
5.动态范围：100dB
6.最大频偏：±45KHZ
7.音频响应：80HZ-18KHZ(±2dB)
8.信噪比：&gt;105dB
9.灵敏度l：-105 dBm for 12 dB SINAD, typical
10.总谐波失真：≤0.5%
11.最大输出强度：+10 dBV
12.有效使用距离：空旷50米
麦克风指标
1.天线程式：内置螺旋天线
2.输出功率：高功率30mW；低功率3mW
3.离散抑制：-60dB
4.供电方式：3节AA 5号电池或3节镍氢充电电池或直接使用接收机开关电源插入会议底座上的充电口替代电池
5.使用时间：30mW时大于10个小时
6.重量：0.85Kg（鹅颈麦），不含电池重量
7.鹅颈麦：杆长：409.7mm，底座：长185mm×高50mm×宽117mm
接收器指标
1.功能显示方式：LCD显示屏
2.天线接口：BNC/50欧姆
3.音频输出水平：平衡200Ω负载-13dBV，非平衡600Ω；负载-2dBV（±40KHz频偏在1K信号时，负载）
4.音频输出阻抗：平衡200Ω；2路合并非平衡600Ω
5.平衡输出：1脚地线（输出线屏壁层），2脚音频，3脚音频
6.电源 ：DC12V---3A 
7.工作温度：-10℃~+40℃
8.尺寸(WxDxH)：420mm×180mm×88mm
9.重量：3．4Kg 不含天线和开关电源</t>
  </si>
  <si>
    <t>2、辅助材料</t>
  </si>
  <si>
    <t>22U加厚机柜，600*600*1200
8口PDU国标电源插排×1，固定板部件×1,风扇×2,2"重型脚轮×4，M12支脚×4，M6方螺母螺钉×20，内六角扳手×1</t>
  </si>
  <si>
    <t xml:space="preserve">HDMI线材质: 纯铜长度:5米 </t>
  </si>
  <si>
    <t>教研活动室</t>
  </si>
  <si>
    <t>一、无线便携录播系统</t>
  </si>
  <si>
    <t>无线录播主机</t>
  </si>
  <si>
    <t>外观要求
1.要求设备高度集成化，整体外观小巧便携，主机重量≤2.5kg,厚度≤36mm.
2.为了让客户实时了解主机的使用情况，要求主机支持CPU、内存占用率、硬盘空间等使用资源实时显示。
二、技术要求
1.为保证系统性能稳定性与安全性，系统采用纯嵌入式硬件架构和linux系统，高性能低故障的固态硬盘≥256G，主机内含标准硬盘接口，可以按需扩展硬盘空间。
2.▲主机要求内置电池，电池容量≥10000mAH，满状态运行可续航不低于6个小时。主机支持显示电池电量，可在低电量时进行报警。（投标时提供设备符合参数要求的检测报告复印件加盖生产厂家公章作为证明材料）  
3.主机集成触摸屏要求≥14英寸，方便在各种场景下进行操作，具备一键复位功能，确保设备运行的安全性。
4.主机内置无线传输模块，支持无线摄像机、无线图传盒等视频信号接入，要求总路数≥5路。
5.▲为满足随时随地发起直播的需求，要求主机内置4G移动网络模块，直接插入SIM卡即可实现上网，并支持电信，移动等运营商。（投标时提供接口图片截图并加盖生产厂家公章作为证明材料） 
6.为满足复杂场景音频传输需求，主机要求内置无线音频模块，并标配与主机无线音频模块配套的无线手持麦、无线领夹麦、无线音频传输器，确保用户启动后即可自动匹配使用，无需复杂操作。同时主机也可自由修改音频频道，可根据麦克风、领夹麦频道及时修改，避免信号干扰，保证通讯质量。
7.主机要求支持无线音频、本地音频、网络音频等多种信号接入，同时主机具备多种物理音频接口，支持≥1路line in; ≥1路mic in; ≥1路line out，并支持音频监听、音量调节与音量状态显示。
8.要求主机支持多路音频选择性输出，并支持≥6路混音输出，且对每一路音频可单独控制音量。
9.主机支持以触屏的方式将任意画面信号拖拽到预览窗口，完成多画面合成工作，确保主机易用性。
10.主机支持多种直播码率的设置，根据网络传输情况，可选不少于流畅、高清、超高清3档级别，确保高质量直播。
11.主机应支持无线控制摄像机方向，缩放功能；支持拍摄颜色、亮度、对比度、白平衡、色度进行手动调节；并可以保存为自定义模式，方便使用过程中快速调用。
12.▲主机内置集成无线视频传输模块，支持数据无线视频接收功能，无线视频传输信号在无阻挡、无干扰情况下室外传输距离不小于300米，室内不小于150米。（投标时提供满足参数功能的第三方检测报告复印件加盖生产厂家公章作为证明材料）
13.主机无线模块支持802.11a/n,802.11i.标准协议；采用5.8GHz无线技术，发射功率17dBm,传输速度不低于300M/s.
14.为保障视频传输的稳定性与安全性，系统采用信道检测与加密的跳频技术，可自动检测当前网络环境，自动选择最佳通讯信道，防止干扰
15.设备要求具备物理环境快捷搭建方式，可在任何无阻挡、无信号干扰场地5分钟内快速完成配置和搭建，并能实现所有设备间的通讯和数据传输。
系统支持各类主题活动、交流论坛、教育教学、体育竞技等的录制和直播，能够在一个人独立操作情况下，完成所有操作。</t>
  </si>
  <si>
    <t>无线直播台系统软件</t>
  </si>
  <si>
    <t>1.▲系统自带网络带宽测试功能，在直播过程中可对网络带宽、丢包率等进行实时监测，并带有醒目状态指示信息。（投标时提供系统相关界面截图并加盖生产厂家公章作为证明材料）
2.系统支持DHCP协议，自动获取网络地址，支持MAC地址显示，解决局域网对MAC地址认证的需求。
3.系统内置互动功能，支持标准SIP协议，要求无须视频会议终端和MCU即可实现音视频在线互动教学。
4.视频录制文件基于H.264、AAC视音频编码方式。要求系统每路预监场景设置不少于3路预置位，预置位支持通过鼠标点击或手指直接点击触摸屏直接进行切换输出。
5.系统支持画面一键切换预监至直播输出功能，系统支持对5路无线信号接入,支持不少于5种不同方式的组合排列画中画模式输出。
6.系统支持普通字幕、滚动字幕、台标。要求系统支持台标的设置，满足各场景需求，内置≥6种字幕模板，≥4种滚动字幕，≥2种台标模板。
7.系统支持一键切换特效功能，能通过主机导播台实现镜头切换特效的快速切换输出，不少于6种切换特效。
8.系统支持RTSP视频流接入连接，并支持UDP和TCP两种传输方式
9.系统要求支持RTMP服务器与客户端功能，可以直接接入手机等第三方信号源，实现同步直播与录制，满足不同场景的拍摄需求。10、 系统要求在停止录制后，系统有写入状态提示，避免在写入状态中误操作导致视频文件的损坏。）
10.▲系统要求支持硬盘空间不足的预警提示。（投标时提供系统截图并加盖生产厂家公章作为证明材料）
11.▲系统要求支持直播码功能，简化直播地址输入，避免直播地址过于复杂导致输入错误而无法正常直播的问题。（投标时提供系统截图并加盖生产厂家公章作为证明材料）
12.系统要求对非法操作或意外中断录制的视频文件具有修复功能，保障录制视频资源的可靠性。
支持电影模式与资源模式两种录制方式。</t>
  </si>
  <si>
    <t>无线防水摄像机（近景）</t>
  </si>
  <si>
    <t>1.摄像机要求内置无线传输模块，支持数据无线传送功能，能够在户外雨天环境中正常运行。
2.▲无线摄像机可同时输出两路视频流，一路近景，一路远景；近景画面支持电子云台，在4k-720间任意缩放。（投标时提供设备符合参数要求的检测报告复印件加盖生产厂家公章作为证明材料）
3.摄像机要求支持4K高清，最大分辨率可达3840*2160。
4.无线传输信号在无阻挡、无干扰情况下传输距离不小于300米，室内不小于150米。
5.支持标准协议：802.11a/n, 802.11i无线协议。
6.支持无线工作频率：5.1～5.9 (GHz) 频率可选择。
7.摄像机要求内置电池，电池容量不小于6700mAH，可续航不小于8个小时，以满足户外场景需求。    
8.摄像机要求支持机械云台，水平180度，垂直75度，支持不少于3个预置位。
9.为满足室外使用的需求，要求摄像机具备防水、防尘功能
10.支持手动/自动选择信道抗干扰模式：。
11.支持光圈数：F2.0，支持数字降噪：2D﹠3D数字降噪。
12.支持曝光模式：长曝光模式、低光优先、高光优先。
13.▲摄像机设备平均无故障时间间隔不小于12W小时（投标时提供检测机构相关报告复印件并加盖生产厂家公章作为证明材料）
14.要求摄像机支持多种分辨率，4K@30（3840× 2160）、2K@30（2560×1440）1080P@30、720P@30。
15.▲为保证系统整体兼容性，无线防水摄像机需与录播主机为同一品牌。
16.▲具有国家广播电视产品质量监督检验中心出具检测合格报告。（投标时提供复印件加盖生产厂家公章作为证明材料）
▲提供IPX6防水或以上等级检验报告。（投标时提供第三方检测机构相关报告复印件并加盖生产厂家公章作为证明材料）</t>
  </si>
  <si>
    <t>无线防水摄像机（远景）</t>
  </si>
  <si>
    <t>1.摄像机要求内置无线传输模块，支持数据无线传送功能，能够在户外雨天环境中正常运行。
2.无线传输信号在无阻挡、无干扰情况下传输距离不小于300米，室内不小于150米。
3.支持标准协议：802.11a/n, 802.11i无线协议,支持无线工作频率：5.1～5.9 (GHz) 频率可选。
4.摄像机要求内置电池，电池容量不小于6700mAH，可续航不小于8个小时，以满足户外场景需求。    
5.为保障录制数据安全不丢失，摄像机可支持扩展内存TF卡功能，能够实现摄像机端录制视频文件备份并可通过FTP连接下载。
6.摄像机要求支持机械云台，水平180度，垂直75度，支持不少于3个预置位。
7.为满足室外使用的需求，要求摄像机具备防水、防尘、透雾等功能，在大雨、沙尘、雾霾等恶劣天气情况下也能正常运行，并支持在-10到60温度范围内正常使用； 
8.支持手动/自动选择信道抗干扰模式。
9.支持曝光模式：长曝光模式、低光优先、高光优先。
10.摄像机要求支持不低于10倍光学变焦，可支持扩展不低于32倍电子变焦，能够在焦距5.1-51.0mm内进行缩放，支持1080P@30、720P@30等多种分辨率
▲为保证系统整体兼容性，无线防水摄像机需与录播主机为同一品牌。</t>
  </si>
  <si>
    <t>采集端软件</t>
  </si>
  <si>
    <t>1、支持摄像机模式设置，分别有室内自热模式、室内暗光模式、室内亮光模式、户外晴天模式、户外阴天模式、户外夜间模式、自动识别模式、自动抗闪烁模式、全自动模式等9种模式设置
2、 支持智能局域网搜索摄像机IP功能
3、 支持手动调节摄像机亮度、对比度、色度、锐度、饱和度、白平衡等功能
4、 支持编码参数快速设置，对码流、码率、关键帧等自由调节
5、 调试工具具备电子云台功能，对摄像机放大、缩小、上下左右等操作
6、 支持全景与特写双输出画面预览
7、 支持实时显示CPU 占用率</t>
  </si>
  <si>
    <t>无线图传盒</t>
  </si>
  <si>
    <t>1、 设备内置无线传输模块，支持数据无线传送功能，同时支持有线传输。
2、 无线图传设备支持VGA和HDMI视频信号的输入与环出，满足多场景的使用需求
3、 无线传输模块输出数据率300Mbps，无线传输信号在无阻挡、无干扰情况下传输距离400米，室内150米
4、 支持标准协议：802.11a/n, 802.11i, 802.11d, 802.11e, 802.11j, 802.11h,802.11k, 802.11s。
5、 设备支持手动拨码功能，通过拨码可选择视频输入类型，音频输入类型、设置网络IP地址。
6、 支持向IP网络发送TS，RTSP数据流，客户端支持使用TS、RTSP协议的播放器（如：VLC，QuickTime及硬件解码器等）接收直播。
7、 设备内置电池电池，可续航8个小时，满足户外场景需求。
8、 设备具备液晶显示面板，能够显示设备IP、电量、版本信息、音频输入类型。
9、 设备支持多种音频输入接口，LINE IN1路; MIC IN2路 ;HDMI1路
10、 支持网络远程接入访问和调试配置，可通过管理界面设置传输数据的接口类型。
11、 视频编码格式支持H.264/H.265。
12、 音频编码采用标准的AAC格式。
13、 无线工作频率支持5.1—5.9 (GHz) 频率可选择。
14、 抗干扰模式支持手动/自动选择信道模式。</t>
  </si>
  <si>
    <t>VGA数据编码软件</t>
  </si>
  <si>
    <t>1、 支持系统序列号、设备型号、版本号、内核版本等信息显示；
2、 支持编码方式、分辨率、帧率、码率状态显示，同时要求码率可以在128-2000kbps0之间自由调整；
3、 支持VGA图像采集的微调功能，微调比例支持按照高、中、低三种模式自由选择；
4、 系统支持远程云台协议接入，支持按照低速、中速、高速进行自由选择，同时支持上下左右、放大缩小等远程控制指令；
5、 远程遥控协议要求支持：EVI-D70、EVI-D100、PELCO-D、PELCO-P、VCC-H80PI、AW-HE50；</t>
  </si>
  <si>
    <t>航空箱</t>
  </si>
  <si>
    <t xml:space="preserve">1、定制型拉杆箱,箱体20寸，能够将设备配件完美嵌入，整体高档美观，能够轻松移动拉杆箱至搭建场地，改变传统此类设备无法统一集中管理和运输问题 </t>
  </si>
  <si>
    <t>摄像机拾音器</t>
  </si>
  <si>
    <t>1、 频响：75HZ-18KHZ
2、 指向性：心型指向性
3、 信噪比：75db SPL
4、 灵敏度：-37+-3db（0分贝=1v/Pa,1kHz）
5、 输出阻抗：600欧姆
6、 接口：通用3.5mm接口，外加监听耳机接口和外接麦克风接口</t>
  </si>
  <si>
    <t>折叠三脚架</t>
  </si>
  <si>
    <t>1、 脚管材质：铝合金；
2、 三脚架自重≤1.65KG，含云台重量≤2.05KG；
3、 工作高度：63cm≤三脚架高度≤206.5cm；
4、 锁紧方式：旋钮式锁紧；
5、 安全承重：≥11KG；</t>
  </si>
  <si>
    <t>控制键盘</t>
  </si>
  <si>
    <t>采用USB接口控制键盘，同时遵循USB HID协议，可以接入第三方平台软件，提供可编程按键用户设置自定义功能，接口简单，操作简单快捷；
采用LCD液晶屏显示。
标准USB接口通讯；
经久耐用的四维操纵摇杆；
采用USB HID协议，兼容第三方平台软件；
适用于：windows xp/7/8/10客户端平台软件控制。
控制客户端和平台软件，实现窗口切换、图像切换、PTZ云台控制、抓图和录等功能。</t>
  </si>
  <si>
    <t>二、电教设备</t>
  </si>
  <si>
    <t>一体机落地支架</t>
  </si>
  <si>
    <t>体育馆舞台灯光系统</t>
  </si>
  <si>
    <t>1、LED显示系统</t>
  </si>
  <si>
    <t>1.1LED显示屏系统</t>
  </si>
  <si>
    <t>室内P3全彩</t>
  </si>
  <si>
    <t>为使配色达到最佳的白平衡效果，配色对LED发光的亮度有严格要求，其中各种颜色亮度的配色比例为：R:G:B/3:6:1
1.尺寸（WxH）：640mm*480mm 
2.封装方式：SMD2121黑灯 ODM
3.点间距：3.0mm
4.像素点：105625点数/m²
5.分辨率（WxH）：208*156
6.重量：≤7.85Kg/个（压铸铝箱体）
技术参数：
1.最佳视距：≥9m
2.最佳视角：水平175度，垂直175度
3.环境温度：存贮-35℃～+85℃，工作-20℃～+60℃
4.相对湿度：存贮10%～80%RH，工作10%～60%RH
供电参数：
5.工作电压：AC100~240V（50-60Hz）
6.屏体平均功耗：168W/m²
7.屏体最大功耗：500W/m²
主要技术参数：
8.驱动方式：26扫，高刷驱动
9.换帔频率：≥60Hz
10.刷新频率：≥3840Hz（保证画面在摄像机录像时候无抖动）
11.白平衡亮度：200-600cd/m²
12.对比度：10000:1
13.灰度等级：16bit
14.亮度调节方式：软件100级可调
15.平均无故障时间：≥20000H
16.寿命：≥100000H
17.维修：前维护
18.均匀度：像素光强、模块真度均匀≥99%
19.有效通讯距离： ≤100m（国标超五类双绞线），≤15公里（单模光纤传输）
20.保护技术：防潮、防尘、防腐、防静电、防雷击，同时具有过流、短路、过压、欠压保护功能
21.防护等级：IP5X
22.安装结构：箱体箱体化结构设计，屏面釆用箱体一显示箱体一显示屏组合拼装结构，组装方便</t>
  </si>
  <si>
    <t>平方米</t>
  </si>
  <si>
    <t>接收卡</t>
  </si>
  <si>
    <t>功能特点：
1、支持控制点数单双色256K点（2048*128、1344*192、1024*256）。
2、支持适配各种规格的单色/双基色LED显示屏。
3、支持分组集群管理、多节目编辑、多区域显示、多种语言版本。
4、支持普通节目、共享节目类型。
5、支持512个节目，每个节目划分为32个区域。
6、区域类型有图文、字幕、动画、农历、时间、模拟表盘、正负计时、温度、温湿度、噪声。
7、支持最先进的炫彩魔幻节目边框、区域边框。
8、时钟显示支持农历、模拟表盘、中英文时钟、正负计时 (均支持多组显示)。
9、传感器支持温度、温湿度、噪声类型
10、遥控器功能具有节目选择、画面锁定、亮度调整、开关机、屏幕测试按键。
11、支持16级亮度，支持分时调亮、软件调亮、遥控调亮
12、支持定时自动开关机、软件开关机、遥控开关机
13、支持二次开发，提供完整功能的DLL动态库。
技术参数：
1.存储容量：4MByte
2.显示接口：1组50PIN接口
3.通讯接口：100M网口/RS232/RS485/USB，可定制RS485。（两款规格：一款标配RS232和USB，另一款标配100M网口和USB）
4.工作电源：5V（3.5V～6V宽工作电压）
5.功耗：≤2.5W
6.工作温度：-40℃～80℃</t>
  </si>
  <si>
    <t>发送卡</t>
  </si>
  <si>
    <t>控制软件</t>
  </si>
  <si>
    <t>输入电压范围：176V-264VAC
输入额定电压范围：180-250VAC
输入电压频率：50/60HZ
平均输入电流：1.8A（220VAC）
整机效率：78%（典型值）
输出电压：5-5.1V
输出额定电流：40A
输出过流保护
输出短路保护
短路保护模式：LOCKOUT
工作环境温度：-10——+50摄氏度
存储温度：-20——+85摄氏度
安全标准：GB4943*EN60950</t>
  </si>
  <si>
    <t>视频处理器</t>
  </si>
  <si>
    <t>带载1040万，16路网口输出，支持5画面播放</t>
  </si>
  <si>
    <t>开关电箱</t>
  </si>
  <si>
    <t>最大功率：50KW，手动/自动控制</t>
  </si>
  <si>
    <t>屏幕定制钢结构</t>
  </si>
  <si>
    <t>钢结构+不锈钢包边</t>
  </si>
  <si>
    <t>电源线及网线</t>
  </si>
  <si>
    <t>客户将屏外电源线及网线布置到屏边</t>
  </si>
  <si>
    <t>安装调试</t>
  </si>
  <si>
    <t>包含：运输/安装/调试/培训</t>
  </si>
  <si>
    <t>1.2条屏</t>
  </si>
  <si>
    <t>户内单红LED屏</t>
  </si>
  <si>
    <t>为使LED发光达到最佳效果，对LED发光的亮度有严格要求，其中颜色亮度的配色比例为：1R
1.尺寸（W*H）：304mm*152mm 
2.封装方式：SMD2121 ODM
3.点间距：4.75mm
4.像素点：44321点数/m²
5.分辨率（W*H）：64*32
技术参数：
1.最佳视距：≥5m
2.最佳视角：水平120度，垂直120度
3.环境温度：存贮-35℃～+85℃，工作-20℃～+50℃
4.相对湿度：存贮10%～80%RH，工作10%～60%RH
供电参数：
5.工作电压：AC100~240V（50-60Hz）
6.屏体平均功耗：78W/m²
7.屏体最大功耗：195W/m²
主要技术参数：
8.驱动方式：1/16扫
9.换帔频率：≥60Hz
10.刷新频率：≥360Hz（保证画面在摄像机录像时候无抖动）
11.白平衡亮度：≥200cd/m²
12.控制方式：异步控制
13.灰度等级：256
14.亮度调节方式：软件0到16无级调节
15.平均无故障时间：≥10000H
16.寿命：≥100000H
17.维修：前维护
18.保护技术：防潮、防尘、防腐、防静电、防雷击，同时具有过流、短路、过压、欠压保护功能</t>
  </si>
  <si>
    <t>2、音响系统</t>
  </si>
  <si>
    <t xml:space="preserve">全频线阵主音箱       </t>
  </si>
  <si>
    <t>采用工厂独创的产品音频技术, 符合多项国际标准；遵循BOH.NET组件连接协议.                          1.频率响应：56Hz-18KHz(+\-3dB)；
2.分频点：1.3kHz；
3.灵敏度（1w@1m）：103dB；
4.▲≥额定功率（AES）：435W
5.标准阻抗：16Ω；连续声压级：133dB
6.▲≥最大声压级：(平均/峰值)128dB/139dB；
7.辐射角度（HxV）：120x10；
8.▲低音单元：BNC单元；2*8寸低音/75mm音圈；中音：NONE ；高音单元：1*2寸喉口高音/65mm音圈；户外高级配套防水材料；                                                   外型尺寸Cabinet 9.Dimension(mm):700(W)x245(H)x410(L)、重量：26KG
10.▲提供的会议系统产品必须与扩声系统、音频处理系统、中央控制系统、同一品牌</t>
  </si>
  <si>
    <t>线阵主音箱配套功放</t>
  </si>
  <si>
    <t xml:space="preserve">采用摩托罗拉进口面板、恒温、恒压、过载保护功能                                 1.双单声道平衡输入结构
2.多种输入方式:立体声.桥接.平衡
3.H类高效的放大电路,恒温、恒压，过载保护电路功能，内置自动温度控制的冷却系统
4.高何真的音质,完美还音源品质,可让演员发挥淋漓尽致
5.开机自动软启动
6.内置智能限压系统
7.多种输出方式:立体声.桥接.
8.多重智能检测保护系统
9.内置100HZ高通滤波器
10.输出功率（20Hz-20KHz/THD≤0.1％）
(Into8Ohms×2 )1050W
(Into4Ohms×2 )1750W
Into8Ohmsbridged2650W
Into4Ohmsbridged3350W
11.输出功率（1KHz/THD≤10％）
(Into8Ohms×2 )850W
(Into4Ohms×2 )1500W
Into8Ohmsbridged1960WInto4Ohmsbridged3200W
11.频率响应；20Hz-20KHz/-1dB
12.电压增益：(Reference1KHz)26dB(constantgainoption)
13.输入灵敏度：0dBu(0.775V)
14.输入阻抗：10Kohms
15.THD+N：≤0.08％
16.信噪比：(A-Weighted,RMStoratedoutput
level,Inputsensitivity+GdBu)105dB
17.分离度：(AtratedoutputPower
reference1KHz)≤70dB
18.阻尼系数：(Internal1KHz)＞700
19.转换速率：70V/us
20.尺寸：（L*W*H）483*440*88/530*540*160mm                                                                                          21.重量：28Kg                                 
▲提供的会议系统产品必须与扩声系统、音频处理系统、中央控制系统、同一品牌                                                                                                                                                                                          </t>
  </si>
  <si>
    <t>配套次低音音箱</t>
  </si>
  <si>
    <t xml:space="preserve">采用工厂独创的产品音频技术, 符合多项国际标准；遵循BOH.NET组件连接协议.                                                                       参数Technical Specifications
频响范围Frequency Response:35Hz~300Hz(±3dB）
低音LOW/Mid Driver:18"×1
中音Mid Driver/power\NONE
高音HFDriver\NONE                                                                                                                       功率Handling Power:950W(RMS)
阻抗lmpedance:8Ω
灵敏度Sensitivity:99dB
连续声压级Maximum Continuous SPL:130dB
最大声压级Maximum Peak SPL:134dB
扩散角Dispersion:NONE
板材Cabinet Construction:13-PLY BIRCH PLYWOOD
表面处理Cabinet Finish:polyurethane coating
连接方式input/Output :2×NL4R Speakon
外型尺寸（mm)Cabinet Dimension(mm)
重量Net Weight(kg):32kg
▲.提供的会议系统产品必须与扩声系统、音频处理系统、中央控制系统、同一品牌
</t>
  </si>
  <si>
    <t>4</t>
  </si>
  <si>
    <t>配套次低音音箱功放（超大功率）</t>
  </si>
  <si>
    <r>
      <rPr>
        <sz val="10"/>
        <rFont val="宋体"/>
        <charset val="134"/>
      </rPr>
      <t xml:space="preserve">采用摩托罗拉进口面板、恒温、恒压、过载保护功能     </t>
    </r>
    <r>
      <rPr>
        <sz val="12"/>
        <rFont val="宋体"/>
        <charset val="134"/>
      </rPr>
      <t xml:space="preserve">                                                  </t>
    </r>
    <r>
      <rPr>
        <sz val="9"/>
        <rFont val="宋体"/>
        <charset val="134"/>
      </rPr>
      <t xml:space="preserve">*8Ω 立体声&amp;并接 1750W×2
*4Ω 立体声&amp;并接 3650W×2
*8Ω  桥接单声道 2450W
*频率响应 &lt;±0.1dB 20Hz-20kHz
*峰值输出电压 138V
*最大RMS输出电压 98V
*输入灵敏度(额定功率/8Ω) 1.0V RMS
*总谐波失真 (1kHz) &lt;0.01%
*互调失真(60Hz/7kHz 4:1) &lt;0.01%
*功率带宽(额定功率/8Ω, 1% THD+N) -1dB, 20Hz-20kHz
*相位响应(20Hz-20kHz) &lt;±15°
*信噪比 (1kHz, A计权) &gt;105dB
*阻尼系数 (100Hz) 550:1
*转换速率 &gt;60V/us
*输入阻抗 (1kHz, 平衡输入) &gt;20kΩ
*最低负载阻抗 4Ω/立体声, 8Ω/桥接单声道         尺寸：（L*W*H）483*440*88/530*540*160mm                                                                                          重量：29Kg                                       
▲提供的会议系统产品必须与扩声系统、音频处理系统、中央控制系统、同一品牌                                                                                                                                                                                          </t>
    </r>
  </si>
  <si>
    <t>专业全频辅助、环绕音箱</t>
  </si>
  <si>
    <t>采用工厂独创的产品音频技术, 符合多项国际标准；遵循BOH.NET组件连接协议.                               参数Technical Specifications Two-way full range speaker
频响范围Frequency Response 56Hz~18KHz(±3dB)
低音LOW/Mid Driver 汝磁，BNC单元、12〞×1
高音HF Driver  汝磁，BNC单元 44mm×1
功率Handling Power 350W(RMS)
阻抗lmpedance 8Ω
灵敏度Sensitivity 97dB
连续声压级Maximum Continuous SPL 124dB
最大声压级Maximum Peak SPL 130dB
扩散角Dispersion 100°Hor×100°Ver
板材Cabinet Construction 11-PLY BIRCH PLYWOOD
表面处理Cabinet Finish polyurethane coating
连接方式input/Output 2×NL4R Speakon
外型尺寸（mm)Cabinet Dimension(mm) W355×H580×L360
功放选用Amp Recommended 600W/8Ω~700W/8Ω
重量Net Weight(kg) 22                            
▲提供的会议系统产品必须与扩声系统、音频处理系统、中央控制系统、同一品牌</t>
  </si>
  <si>
    <t>6</t>
  </si>
  <si>
    <t>辅助、环绕音箱功放</t>
  </si>
  <si>
    <t>7</t>
  </si>
  <si>
    <t>专业返听音箱</t>
  </si>
  <si>
    <t>采用工厂独创的产品音频技术, 符合多项国际标准；遵循BOH.NET组件连接协议.                     参数Technical Specifications Two-way full range speaker
频响范围Frequency Response 57Hz~18KHz(±3dB)
低音LOW/Mid Driver 12〞×1
高音HF Driver 44mm×1
功率Handling Power 350W(RMS)
阻抗lmpedance 8Ω
灵敏度Sensitivity 98dB
连续声压级Maximum Continuous SPL 124dB
最大声压级Maximum Peak SPL 130dB
扩散角Dispersion 90°Hor×90°Ver
板材Cabinet Construction 11-PLY BIRCH PLYWOOD
表面处理Cabinet Finish polyurethane coating
连接方式input/Output 2×NL4R Speakon
外型尺寸（mm)Cabinet Dimension(mm) 315*363*580
功放选用Amp Recommended 600W/8Ω~700W/8Ω
重量Net Weight(kg) 22                      
▲提供的会议系统产品必须与扩声系统、音频处理系统、中央控制系统、同一品牌</t>
  </si>
  <si>
    <t>8</t>
  </si>
  <si>
    <t>返听音箱功放</t>
  </si>
  <si>
    <t>9</t>
  </si>
  <si>
    <t>专业超低音箱（超大功率）</t>
  </si>
  <si>
    <t xml:space="preserve">采用工厂独创的产品音频技术, 符合多项国际标准；遵循BOH.NET组件连接协议.              产品特点：
是一款大功率、高效率超低频音箱系统，主要用于全频系统中作为超低频段的辅充。参数Technical Specifications Sub bass speaker
频响范围Frequency Response 33Hz~300Hz(±3dB）
低音LOW/Mid Driver 18"×1
高音HF Driver NONE
功率Handling Power 700W(RMS)
阻抗lmpedance 8Ω
灵敏度Sensitivity 98dB
连续声压级Maximum Continuous SPL 122dB
最大声压级Maximum Peak SPL 128dB
扩散角Dispersion NONE
板材Cabinet Construction 13-PLY BIRCH PLYWOOD
表面处理Cabinet Finish polyurethane coating
连接方式input/Output  2×NL4R Speakon
外型尺寸（mm)Cabinet Dimension(mm) W690×H565×L600
功放选用Amp Recommended 1000W/8Ω~1200W/8Ω
重量Net Weight(kg) 45                      
▲提供的会议系统产品必须与扩声系统、音频处理系统、中央控制系统、同一品牌 </t>
  </si>
  <si>
    <t>10</t>
  </si>
  <si>
    <t>超低音箱功放</t>
  </si>
  <si>
    <t>11</t>
  </si>
  <si>
    <t>专业有源监听音箱</t>
  </si>
  <si>
    <t>专业有源4.5寸监听音箱（控制室专用）</t>
  </si>
  <si>
    <t>监听耳机</t>
  </si>
  <si>
    <t>佩戴方式：头戴式
功能用途：手机耳机，音乐耳机
灵敏度：108dB
单元直径：暂无数据
耳机线：3m
外壳材质：暂无数据
频响范围：21-18000Hz
产品阻抗：24欧姆</t>
  </si>
  <si>
    <t>13</t>
  </si>
  <si>
    <t>专业数字音频处理器</t>
  </si>
  <si>
    <t>Digital Crossover System Processor
专业数字式分频器/系统处理器
4组输入、8组输出
专业数字式分频器/系统处理器
适用范围：
流动演出、体育场所、剧场、礼堂、多功能厅等高水准声音要求的场所。
功能特点：
数字信号处理器，具有能够精确而又广泛的对音频进行控制的功能。通过前面板界面上的功能按钮，允许快速发送所有控制参数。背光2x20特性LCD显示通道和功能设置。相关按钮可访问所有音频功能和系统工具。更快捷设置和强大的可视输入/输出路由，EQ，滤波曲线系统，USB接口和RS—232接口可用于控制软件和PC连接。软件的使用优势在于它包括非常强大的预设能力，并且在音频路由与控制处理方面非常的直观，可存储多达30个预置。
技术参数：
• 输入接口-输出接口输入可以分配给任何一个输出
• 斜率为12 dB/Oct，18 dB/Oct，24 dB
• Oct和48dB/Oct / 682毫秒输入延时，21毫秒输出延时
• 采用Linkwits-Riley，Bessel和Butterworth滤波器
• 参量均衡器：全带宽，第1/64到4倍频程范围
• 96 KHz的采样频率
• 独立的输入输出指示
• 输出：6路电子平衡
• 最大电平：+15dBm
• 动态范围：&gt;100dB 20HZ-20KHZ
• 增益：+6dB≈-40dB，步距0.1 dB
• 参量均衡器：输入9段，输出8段
• 频率响应: 20Hz - 22kHz, +/-0.2dB
• 信噪比: 110dB Typical (Unweighted)
• 失真: &lt;0.0029% @1K,0dBu
• 音频接口：XLR 佧侬接口
• 控制接口：RS232 DB-9; USB type
• 工作电源: 100~230V AC, 50/60Hz 自适应，白色光滑面板.
• 尺寸: 483mm x 210mm x 45mm
• 重量:3.1kg
▲提供的会议系统产品必须与扩声系统、音频处理系统、中央控制系统、同一品牌</t>
  </si>
  <si>
    <t>14</t>
  </si>
  <si>
    <t>带四路编组调音台（24路，内置DSP效果器）</t>
  </si>
  <si>
    <t xml:space="preserve">功能特征：
1）24路通道输入（20mic+4st）+4路AUX辅助出入，12路输出（2main+4group+1mono+4aux+1phone），大动态，低噪声，高保真MIC电路，音质优越；
2）单通道每路输入带独立48V电源开关；
3）单通道输入每路具备100Hz低切功能
4）单通道每路输入带PAD衰减按键（可以衰减信号20dB)
5）单通道每路输入带卡侬和6.35两种输入口；
6）单通道每路带断点功能（即INSERT插入功能），方便单路外接设备；
7）单通道输入高中低3段均衡 ，中频可扫频；立体声高低两段均衡；
8）4路辅助输出，AUX1和AUX2 为推子前信号，AUX3和AUX4为腿子后信号；AUX4和效果发送旋钮共用； 
9）每路带左右声像旋钮，每路带静音开关，静音指示灯和专属型透明按键结合，指示更直观；
输入每路带主输出MAIN开关，编组G1G2开关，编组G3G4开关，选择更方便，可以组合多种模式；
10）每路带信号指示灯和峰值指示灯，一个LED两个功能，独特的双色指示灯设计；
11）输入通道每路带PFL监听按键，PFL按键透明设计，内置LED指示灯，直观紧凑；
12）第一组立体声输入具备6.35和RCA（莲花座）两种接口，并有切换开关，接线和操作更灵活；
13）第二组立体声输入和USB播放模块共用，有切换开关，操作灵活；
14）USB播放模块支持WAV等多种音频格式，可以显示歌曲名字和歌词；播放模块具备蓝牙功能和USB录音功能；还可以根据客户的特殊要求定制开放FM功能；
15）具备USB声卡功能，可以直接通过USB线与其他设备（如电脑）进行连接，可以实现数字音频信号的输入输出传输，进行录音直播等操作；
16）高品质DSP内置效果器，32种效果模式可选，适应不同的场所使用，单独的LCD显示屏，实时显示效果种类，和蓝牙播放模块形成双屏显示，操作简洁；
17）4路辅助输出，每路带AFL推子后监听开关，信号监测更方便；
18）真正的4编组调台，编组输出为平衡的卡农接口，每路编组带PFL监听开关，透明按键和指示灯结合使用，实时观察编组输出推子前信号；
19）每路编组的信号可以独立的加入到主输出左或主输出有，具有独立的选择开关；
20）两路主输出，输出为平衡的卡农接口，输出信号由一个双联的100mm推子控制，操作更方便；
21）具备RCA(莲花座）的录音输入输出接口，录音输入由选择开关切换信号是否加入到主输出，录音输出信号和主输出同步；
22）两组立体声返回输入，返回音量由旋钮控制，第一组返回可以选择加入到编组1，2或主输出，第二组返回可以选择加入到编组3.4或主输出；
23）立体声监听输出，可以耳机监听，也可以外接有源音箱监听，监听输出大小由独立的旋钮控制，可以监听PFL,AFL或主输出信号；
24）强大的电平指示表，由标准的4组12段LED光柱组成，具备切换开关；即可以显示PFL,AFL 和主输出信号，也可以切换后显示编组1到4的输出信号；
25）独特的MONO输入接口，主输出信号左右叠加后输出到MONO平衡接口，并有独立的旋钮控制音量大小，可以方便外接低音功放或其他设备；MONO具备PFL监听开关，方便了解前面的信号大小；
26）高品质100mm推杆；输入输出通道的推杆为100mm长行程设计，调节更加精细；
27）内置大功率开关电源，宽电压范围，外接通用型电源线，使用便捷；
28）独特的外观设计,SMT表面贴片工艺，性能稳定可靠。
技术参数：
频率响应:20 HZ~20 KHZ(+1，-3 db)；
总谐波失真:&lt;%1(额定条件：20 HZ-20 KHZ)；
等效输入噪音:≤-110 dBm；
输入通道均衡特性： 
低频:80 HZ/±15 dB  
中频:0.25-6.0 Kh/±15 dB  
高频:12 KHZ/±15 dB；
线路输入时的最大增益:≥50 dB；
传声器输入时的最大增益:≥60 dB；
输入阻抗：
话筒输入：≥1.0 KΩ；   
录音输入： 20KΩ；
线路输出： ≥10 KΩ； 
辅助返回输入:20 KΩ；     
输出阻抗：
左总输出：≤300 Ω；
右总输出：≤300 Ω；
监听总输出：≤300 Ω；
录音输出：≤5KΩ；
效果激励器输出： ≤10 KΩ；
效果器：
转换器:24-BIT SIGMA-DELTA；
效果种类32种效果；
采样速率:48 KHZ；
整机功率:≤40 W；  
电源:AC220V，50/60Hz；
机壳尺寸（H*W*D):84.5*40.5*12
包装尺寸（H*W*D):92*50.5*20
毛重: 13.6Kg;
净重: 11.1Kg。       </t>
  </si>
  <si>
    <t>15</t>
  </si>
  <si>
    <t>控制电脑</t>
  </si>
  <si>
    <t>16</t>
  </si>
  <si>
    <t>专业12陆电源设备管理器（时序器 带显视 每一路带独立开关 带5VUSB   带空气开关）</t>
  </si>
  <si>
    <t xml:space="preserve">1、大电流受控电源输出，面板2路直接输出，单路最大电流30A
2、面板带有总开关和手动控制按钮，电源指示及继电器开关状态指示
3、具有手动和中控管理功能，通过面板一键开关时序关启通道，实现时序功能
4、使用多功能电源插座，兼容国际、美标、欧标等多种规格二芯电源插头，无需另加转换插头
5、协议和接口的开放性,通过RS-232国际通用协议控制，可配合市面上所有智能中央控制系统
6、德力西63A空气开关，5V USB灯接口，独立控制每个通道，联机功能，外接控制接口,具有6.3扩展联机接口，多台机使用扩展时只需要一键开启即可按顺序开机，方便、快捷。
7、带电压显示屏，显示当前使用电压数值和 标准USB接口灯具辅助照明配置
本产品可应用于指挥控制中心、大型多媒体会议厅、多功能厅、培训中心、多媒体教室、高级别墅、酒店、智能家居等，实现外设电源的集中智能统一管理和控制 
技术参数
◆输入最大电流容量 63A(AC240V)
◆每通道最大输出电流容量 30A/60s或10Arms
◆RS232通信接口：DB9FM
◆USB灯座最大输出电压/电流 5V/50mA
◆每路动作延时时间：1秒
12路智能型电源时序器、RS232接口、6.3接口联机功能
德力西63A空气开关，5V USB灯接口，独立控制每个通道，联机功能，外接控制接口、滤波功能
▲提供的会议系统产品必须与扩声系统、音频处理系统、中央控制系统、同一品牌
</t>
  </si>
  <si>
    <t>17</t>
  </si>
  <si>
    <t>UHF段液晶显示可调频真分集无线手持话筒+接收天线+软件</t>
  </si>
  <si>
    <t>主机工作电压：DC--12V—14V
工作电流：1000mA
功耗：12W
显示屏：LCD*2
射频载波范围： 615~695MHZ
工作距离：500米
制式：FM
导频方式：数字导频
最大频道数：520
系统兼容性：5台同时使用                                                       
频率响应：80HZ ~ 15KHz (±3db)
动态范围：&gt; 110db
系统失真/总谐波失真THD：&lt; 0.5%
信噪比：S/N&gt; 100db（A）
射频灵敏度： -100dbm for 30db S/N Ratio
镜像抑制：&gt; 75db
输出接口： (XLRx1)/(1/4-inch connector×1)
音频输出水平： (XLR:+10dbV) / (1/4-inch connector:+8dbV)
输出阻抗： (XLR:3KΩ) / (1/4-inch connector:3KΩ)
显示方式：LCDx2
电源要求： 12V/1A
工作温度范围：0-50 ℃
接收灵敏度：-105dBM分集接收
失真度THD：&lt;0.01% 
音频输出电压：0.3V
邻频干扰抑制：&gt;60dB
接收机:44.4mm高*483mm宽185mm深
话筒参数：
拾音器类型：动圈式
咪芯指向性：心形指向
拾音灵敏度：&gt;-20dBM（1V）
发射功率：&gt;+20dBM(10mWH)
麦克风功耗：150mA
有效距离：无障碍直线500米
音频响应：50HZ—18KHZ
频率稳定度：+-0.001% 
防手机电磁波：有 
增益：20db
输入阻抗：5KΩ
射频输出功率：30mW
副波抑制：&gt; 50db
导频：数字导频
显示方式：LCD
电源要求：1.5V*2(AA)
电池寿命：&gt; 5小时/ 以1800mA计算
手持长度：24CM
拾音有效距离：20cm /电容 40cm             
工作频率:610-780MHz采用微电脑CPU控制
频率稳定度：±0.002%
FM最大调制频率偏: ±45KHz
增益：10db
通讯指令：采用微电脑CPU控制
电量提醒：智能电池欠压预警显示
电路指标：PLL锁相环频率合成技术动态音频压缩及自动电平控制电路
杂讯锁定静噪控制+音码导航锁定静噪控</t>
  </si>
  <si>
    <t>18</t>
  </si>
  <si>
    <t>UHF段液晶显示可调频真分集无线头戴话筒+接收天线+软件</t>
  </si>
  <si>
    <t>19</t>
  </si>
  <si>
    <t>单一有线手持话筒（电容式指向型、含支架+配件、长距离拾音效果）</t>
  </si>
  <si>
    <t>咪芯类型：电容式                                指向性：心形指向                                频率响应：50-20,00HZ                            灵敏度：-34 ±3dB(at 1kHz)                      信噪比：73dB-A                                  输出电阻：450Ω ±30%                           电源：48V幻象电源                               输出连接器：XLR 接口 （配套线材11米）</t>
  </si>
  <si>
    <t>20</t>
  </si>
  <si>
    <t>（专业U段无线双手持话筒）     三角落地支架-加厚型</t>
  </si>
  <si>
    <t>采用高弹性ABS材料制成，柔韧性好，考究的选材和工程力学设计，使用牢固可靠，不会对麦克风造成任何损伤。内径范围30-50mm，适合于大多数动圈麦克风（卡拉OK话筒）或无线手持麦克风。     横杆可前后伸缩调节
通过竖杠与横杆交接处的手柄，还可以进行横杆的高低调节，能够根据自己的需求调整麦克风与人之间的距离和角度，达到完美的演唱效果。</t>
  </si>
  <si>
    <t>21</t>
  </si>
  <si>
    <t>专业标准 加厚、会议机柜</t>
  </si>
  <si>
    <t>600*600*2000 专业、标准、加厚、防震、带轮子（根据现场环境定制）</t>
  </si>
  <si>
    <t>22</t>
  </si>
  <si>
    <t>专业标准航空、防震机柜</t>
  </si>
  <si>
    <t>600*600*1200专业、标准、加厚、防震、带轮子（根据现场环境定制）（3门）</t>
  </si>
  <si>
    <t>定制桌子（便于摆放灯控台）</t>
  </si>
  <si>
    <t>根据调音台的标准尺寸大小定制一台桌子便于摆放数字调音台、灯控台</t>
  </si>
  <si>
    <t>24</t>
  </si>
  <si>
    <t>多媒体信息插座</t>
  </si>
  <si>
    <t>专业多媒体音箱插（2个超低音响、4个返听音响）、纯铜--埋地</t>
  </si>
  <si>
    <t>25</t>
  </si>
  <si>
    <t>专业多媒体单一有线话筒插、AV音频插、HDMI插、二三电源插、、纯铜--埋地</t>
  </si>
  <si>
    <t>26</t>
  </si>
  <si>
    <t>全频主扩音箱支架+现场配套葫芦+钢丝+保险带及配件 (线阵系列）</t>
  </si>
  <si>
    <t>冷铁铸钢带保险丝、配套螺丝、螺母（可旋转上下左右角度） 一边6个线阵+ 2个18寸次低 + 一边3个线阵</t>
  </si>
  <si>
    <t>27</t>
  </si>
  <si>
    <t>专业会议音箱支架</t>
  </si>
  <si>
    <t>28</t>
  </si>
  <si>
    <t>配套音箱专用插</t>
  </si>
  <si>
    <t>甬声（工厂配套）</t>
  </si>
  <si>
    <t>配套音频设备卡农头（公-母）</t>
  </si>
  <si>
    <t>对</t>
  </si>
  <si>
    <t>30</t>
  </si>
  <si>
    <t>配套音频设备6.35</t>
  </si>
  <si>
    <t>31</t>
  </si>
  <si>
    <t>音箱专用工程线（物理发泡）</t>
  </si>
  <si>
    <t>纯铜国标、专业PVC护套挤压成型黑色软线、带物理发泡、抗发烧功能</t>
  </si>
  <si>
    <t>32</t>
  </si>
  <si>
    <t>33</t>
  </si>
  <si>
    <t>专业屏蔽音频信号线</t>
  </si>
  <si>
    <t>34</t>
  </si>
  <si>
    <t>AV成品线（原装）</t>
  </si>
  <si>
    <t>专业、原装秋叶原成品线</t>
  </si>
  <si>
    <t>35</t>
  </si>
  <si>
    <t>超5类网线   （也可做控制线用）</t>
  </si>
  <si>
    <t>36</t>
  </si>
  <si>
    <t>纯铜、国标（供电使用）</t>
  </si>
  <si>
    <t>37</t>
  </si>
  <si>
    <t>同轴视频线</t>
  </si>
  <si>
    <t>纯铜、国标（视频显示设备）</t>
  </si>
  <si>
    <t>38</t>
  </si>
  <si>
    <t>HDMI线 、过测、19针+放大器       （25米\条）</t>
  </si>
  <si>
    <t>HDMI线 、过测、19针+放大器       （30米\条）</t>
  </si>
  <si>
    <t>(19芯+1+放大器)、高清（带放大器功能）30米成品线</t>
  </si>
  <si>
    <t>40</t>
  </si>
  <si>
    <t>HDMI线 、过测、19针+放大器       （35米\条）</t>
  </si>
  <si>
    <t>(19芯+1+放大器)、高清（带放大器功能）35米成品线</t>
  </si>
  <si>
    <t>41</t>
  </si>
  <si>
    <t>HDMI线 、过测、19针+放大器       （40米\条）</t>
  </si>
  <si>
    <t>(19芯+1+放大器)、高清（带放大器功能）40米成品线</t>
  </si>
  <si>
    <t>42</t>
  </si>
  <si>
    <t>光纤《HDMI线 、过测、19针+放大器》</t>
  </si>
  <si>
    <t>43</t>
  </si>
  <si>
    <t>荣声）（BNC/音频头/卡龙头/6.35音频头）测试仪、整套工具、现场材料及配件辅料、现场</t>
  </si>
  <si>
    <t>3、灯光系统</t>
  </si>
  <si>
    <t>200瓦面光灯</t>
  </si>
  <si>
    <t>电压：AC100-240V 50HZ/60HZ      
功率：200W                         
光源：4*50w 灯珠                
发光颜色：正白光或 暖白，定做3200k-5600k可调
色温:3200-6500k  显指&gt;60
发光角度：15°        
控制模式：DMX/主从/自走
通道：8CH
外壳：铸铝
包装尺寸：25*25*36cm
净    重：4.5kg</t>
  </si>
  <si>
    <t>200瓦面光灯 （一道）</t>
  </si>
  <si>
    <t>18颗四合一染色灯（一道）</t>
  </si>
  <si>
    <t>输入电压：AC90-240V/50Hz 
功   率：200W 
光   源：18颗四合一灯珠
发光颜色：红绿蓝白黄紫
发光角度：25°或40°（可供选择）
控制模式：DMX/主从/自走/声控
通道：4/8CH通道
包装尺寸：53*53*39cm（4台/箱）
净    重：. 3.5kg</t>
  </si>
  <si>
    <t>18颗四合一染色灯（二道）</t>
  </si>
  <si>
    <t>350三合一图案灯（二道）</t>
  </si>
  <si>
    <t>电压: 100V-240V/50-60Hz,
 镇流器: 电子镇流器
 灯泡:  R17 350W
 色温：7500K
 平均寿命：1500H
 通道数量: 2 DMX Modes 16/24 Channels DMX
 控制方式: 16个国际标准DMX512控制，主从模式，自走模式、声控模式。
 LCD 液晶显示,DMX 3芯信号输入
 透镜：防反射镀膜玻璃透镜
 颜    色: 带有14种颜色+空白 带有全色或半色功能,同时拥有UV 隔热片, CMY混色系统
 固定图案: 带有14个固定图案片+空白
 旋转图案：带有8个旋转图案加空白，图案片能自由插拔更换
 频    闪：0-13次/秒。带随机频闪
 棱镜及棱镜旋转: 旋转3面棱镜,可双向旋转、棱镜旋转，带有1个16棱镜宏功能效果。
 柔光效果:可调节柔光的光斑角度
 光      圈: 5% 到 100%，带有光圈效果
 调      焦: 线性电子调焦
 调      光: 0-100%线性调节
 投射光范围: X向540度,Y向270度,可自动校正定位
 光束角度:  5°到27 °
 频    闪: 双片式频闪(0.5-9次/秒)
 马达数量: 共16个超静音马达，二个三相马达，16Bit驱动
 其它功能: 远程控制灯泡开关功能，显示灯具、灯泡使用时间，
 外    观: 耐高温塑料+模压合金材料
 防护等级: IP20
 净    重:19 kg                   纸箱包装：48*48*63</t>
  </si>
  <si>
    <t>18颗四合一染色灯（三道）</t>
  </si>
  <si>
    <t>18颗四合一染色灯（四道）</t>
  </si>
  <si>
    <t>271光束灯（四道）</t>
  </si>
  <si>
    <t>额定电压：AC110V-240V，50/60Hz
光源：250W新型进口灯泡
色温校正：6700K/4500K/3200K
线性调光：机械线性调光0~100
固定颜色：13个色片+白光（可半色效果）
固定图案：13个固图+白光
棱镜：16棱镜，8+16+24（48蜂窝棱镜）双棱镜可叠加，可双向独立旋转
色片：1个六彩色片（可做七彩效果）
雾化：1个雾化效果 
手拉手电源插、控制通道：16通道
尺寸：30-22-58（长*宽*高）
重约：14kg</t>
  </si>
  <si>
    <t>电源直通箱</t>
  </si>
  <si>
    <t>产品描述：
供电：三相五线制AC380V±10％，频率50Hz±5％
额定功率(12路×4KW),可适用于任何负载
过载与短路双重保护高分断空气开关
A.B.C三相工作指示灯 设两脚和三脚万能备用插座方便使用
外形尺寸：515×485×133mm
单机重量：11kg</t>
  </si>
  <si>
    <t>1024SI控台</t>
  </si>
  <si>
    <r>
      <rPr>
        <sz val="10"/>
        <rFont val="宋体"/>
        <charset val="134"/>
      </rPr>
      <t xml:space="preserve">DMX512/1990标准，最大1024个DMX控制通道，两路光电隔离信号输出和Art-Net网络扩展口。
 最大控制120台电脑灯或120路调光。
 使用珍珠灯库（R20格式灯库），且控台上可自行编写灯库。
 带背光的LCD显示屏，首创的中英文显示可切换界面。面板中英文可选。
 内置图形轨迹发生器，有227个内置图形，方便用户对电脑灯进行图形轨迹控制，如画圆、螺旋、彩虹、追逐等多种效果。
 图形参数（如：振幅、速度、间隔、波浪、方向）均可独立设置，更方便快捷的做出想要的造型和场景。
 每个场景可保存图形数量5个；同时可运行图形数量10个。
 有节目录制功能，最多可储存100个节目，灯光秀演示一劳永逸。
 有内置时间码和外置MIDI触发功能,让您轻松实现一键声光同步的炫丽灯光秀。
 场景能够实现交叠功能，图形有宽度参数，能够更快速的编程。
 具有高级编组功能。
 可储存100个素材，素材共享或者独立素材均可随心设置。
 素材储存模式有四种，素材储存和调用灵活便捷。
 可储存120个重演场景，用于储存多步场景和单步场景。每个多步场景最多可储存600个单步。
 可同时输出和运行12个重演场景。
 带12根集控推杆。按键点控和推杆集控兼容。
 支持重新配节地址码、垂直水平交换、通道输出反向等功能。
 关机或者突发断电等情况数据可记忆保持。
  U盘可备份控台数据，并支持重新导入到控台使用，同型号控台数据可共享。
  支持远程软件升级，随时随地增加新的功能。
 具有预编程功能，离线事先编程，省事省心。
 预置推杆可控制电脑灯的属性，属性控制更方便快捷。
 支持立即黑场、场景互锁。
</t>
    </r>
    <r>
      <rPr>
        <sz val="10"/>
        <rFont val="Wingdings 2"/>
        <charset val="2"/>
      </rPr>
      <t></t>
    </r>
    <r>
      <rPr>
        <sz val="10"/>
        <rFont val="宋体"/>
        <charset val="134"/>
      </rPr>
      <t xml:space="preserve">专业鹅颈工作灯，适合室内外演出使用。（选配）
  产品尺寸：580*580*220
</t>
    </r>
    <r>
      <rPr>
        <sz val="10"/>
        <rFont val="Wingdings 2"/>
        <charset val="2"/>
      </rPr>
      <t></t>
    </r>
    <r>
      <rPr>
        <sz val="10"/>
        <rFont val="宋体"/>
        <charset val="134"/>
      </rPr>
      <t>电源：AC 100 -240V / 50-60Hz</t>
    </r>
  </si>
  <si>
    <t>信号放大器</t>
  </si>
  <si>
    <t>产品描述：
数码信号类型：DMX512，以及采用RS-485接口传输的各种数码信号
接口类型：RS-485
一进八出分配，DMX512信号放大，隔离，静电保护
信号连接插座：输入XLR-3-M，输出XLR-3-F　　
供电电源：AC220V/50Hz　正负20%，20W　　　
尺寸：450×22×40mm
重量：3kg</t>
  </si>
  <si>
    <t>灯勾+配套绳丝带</t>
  </si>
  <si>
    <t>承重30KG +对应配套卡龙头公母</t>
  </si>
  <si>
    <t>ZR2*2.5平方电缆线（阻燃纯铜）</t>
  </si>
  <si>
    <t>信号线</t>
  </si>
  <si>
    <t>ZRVV2*0.5平方带屏蔽信号线</t>
  </si>
  <si>
    <t>灯杆《DN50钢管，双层钢管，焊成型》</t>
  </si>
  <si>
    <t>小学普通教室窗帘</t>
  </si>
  <si>
    <t>采用加厚双面提花布料（原色、图案可选），四周车边，含导轨、滑轮、挂钩、布带。安装到位。</t>
  </si>
  <si>
    <t>间</t>
  </si>
  <si>
    <t>小学专用课室窗帘</t>
  </si>
  <si>
    <t xml:space="preserve">采用加厚双面提花布料（原色、图案可选），四周车边，含导轨、滑轮、挂钩、布带。安装到位。        </t>
  </si>
  <si>
    <t>办公室窗帘</t>
  </si>
  <si>
    <t>规格：77~90平方米/间；                                         采用加厚双面提花布料（原色、图案可选），四周车边，含导轨、滑轮、挂钩、布带。安装到位</t>
  </si>
  <si>
    <t>午休楼</t>
  </si>
  <si>
    <t>其他场室窗帘</t>
  </si>
  <si>
    <t>体育馆二层</t>
  </si>
  <si>
    <t>材料用遮光布，包安装。窗帘安装分上下两部分，上面部分3米是固定部分，下面部分3.7米是活动部分；以相邻两条立柱为单位划分。窗帘颜色为浅蓝色，具体以现场定为准。</t>
  </si>
  <si>
    <t>层</t>
  </si>
  <si>
    <t>学生阅览室、教师阅览室、电子阅览室、藏书室、图书管理员办公室</t>
  </si>
  <si>
    <t>新城小学缺漏项</t>
  </si>
  <si>
    <t>设备名称</t>
  </si>
  <si>
    <t>参数</t>
  </si>
  <si>
    <t>24口千兆POE交换机</t>
  </si>
  <si>
    <t>1.名称:千兆交换机
2.规格:24口
3.备注:带光口含光模块</t>
  </si>
  <si>
    <t>核心交换机</t>
  </si>
  <si>
    <t>（24个10/100/1000Base-T以太网端口，4个万兆SFP+）     非POE</t>
  </si>
  <si>
    <t>模块</t>
  </si>
  <si>
    <t>千兆多模光模块，多模，850nm，LC，传输550m</t>
  </si>
  <si>
    <t>合并式功放</t>
  </si>
  <si>
    <t>功能特点：
1、标准机柜式设计，1U铝面板，人性化的抽手设计，美观实用；
2、6路音源输入，其中3路标准线路信号，3路标准话筒信号,总音量调节旋钮统一控制所有线路和话筒音量；
3、两段参量均衡器改善音质；
4、MIC3具最高优先权，信号输入时自动默音；
5、结型FET进行优先级转换，保证在默音过程中信号不失真；
6、专业噪声门控制输出信号，保证背景音乐的静噪；
7、70V、100V定压输出，4-16Ω定阻输出；
8、线路安全工作区保护，保证输出负载在短路、过载等任何恶劣环境下安全工作；
9、同步信号输出，可环接至下一台功放音频输入接口；
10、具有开关播放MP3功能按键：包括蓝牙、收音机、USB/SD卡播放，屏幕显示播放状态，自带遥控器控制；
11、6分区独立输出，可手动控制每路的开启与断开；
12、峰值负反馈保护，当信号出现失真、冲击、或线电压严重过压时，对终端扬声器及本机都是一种严峻的安全考验，峰值负反馈能有效地防止信号和线电压在任何负载环境下不失真，不过压；
13、综合交叉音色补偿电路，对线间变压器所造成的高频损失进行修正，使线电压上的信号频谱曲线平直，音色优美；
14、高倍频程低音切除电路，保证升压系统安全工作，采用带音色补偿的低切技术，可以保证在不损失音质的情况下去除对升压系统有安全隐患的超低频成份；
产品规格：
1、额定功率：250W；
2、输出方式：70V，100V，4-16Ω；
3、输入灵敏度/阻抗：MIC 1, 2, 3: 5mV/600Ω, 不平衡TS端子输入；
4、AUX1, 2: 350mV/10KΩ, 不平衡RCA端子输入；
5、输出灵敏度/阻抗：1000mV/470Ω, 不平衡TS端子输出；
6、过载源电动势：MIC 1, 2, 3: &gt;12dB, 不平衡TRS端子输入；
7、AUX 1, 2: &gt;20dB,不平衡 RCA端子输入；
8、音调(低音)：±10dB at 100Hz；
9、音调(高音)：±10dB at 10KHz；
10、频率响应：50-16KHz(+1dB, -3dB)；
11、信噪比：MIC 1, 2, 3: 66dB; AUX 1, 2: 80dB；
12、总谐波失真：1KHz时0、5%, 1/3 输出功率；
13、默音功能：MIC 3 优先其他通道；
14、通道串音衰减：≤50dB；
15、散热：由前往后强制风冷，散热器温度45度时启动内置风扇；
16、保护：过热, 过载&amp;短路；
17、电源：AC 220V/50Hz；
18、最大耗散功率：360W；
19、重量：12Kg；
20、尺寸(W×H×D)：484×44×360mm；</t>
  </si>
  <si>
    <t>功能特点：
1、标准机柜式设计，1U铝面板，人性化的抽手设计，美观实用；
2、6路音源输入，其中3路标准线路信号，3路标准话筒信号,总音量调节旋钮统一控制所有线路和话筒音量；
3、两段参量均衡器改善音质；
4、MIC3具最高优先权，信号输入时自动默音；
5、结型FET进行优先级转换，保证在默音过程中信号不失真；
6、专业噪声门控制输出信号，保证背景音乐的静噪；
7、70V、100V定压输出，4-16Ω定阻输出；
8、线路安全工作区保护，保证输出负载在短路、过载等任何恶劣环境下安全工作；
9、同步信号输出，可环接至下一台功放音频输入接口；
10、具有开关播放MP3功能按键：包括蓝牙、收音机、USB/SD卡播放，屏幕显示播放状态，自带遥控器控制；
11、6分区独立输出，可手动控制每路的开启与断开；
12、峰值负反馈保护，当信号出现失真、冲击、或线电压严重过压时，对终端扬声器及本机都是一种严峻的安全考验，峰值负反馈能有效地防止信号和线电压在任何负载环境下不失真，不过压；
13、综合交叉音色补偿电路，对线间变压器所造成的高频损失进行修正，使线电压上的信号频谱曲线平直，音色优美；
14、高倍频程低音切除电路，保证升压系统安全工作，采用带音色补偿的低切技术，可以保证在不损失音质的情况下去除对升压系统有安全隐患的超低频成份；
产品规格：
1、额定功率：360W；
2、输出方式：70V，100V，4-16Ω；
3、输入灵敏度/阻抗：MIC 1, 2, 3: 5mV/600Ω, 不平衡TS端子输入；
4、AUX1, 2: 350mV/10KΩ, 不平衡RCA端子输入；
5、输出灵敏度/阻抗：1000mV/470Ω, 不平衡TS端子输出；
6、过载源电动势：MIC 1, 2, 3: &gt;12dB, 不平衡TRS端子输入；
7、AUX 1, 2: &gt;20dB,不平衡 RCA端子输入；
8、音调(低音)：±10dB at 100Hz；
9、音调(高音)：±10dB at 10KHz；
10、频率响应：50-16KHz(+1dB, -3dB)；
11、信噪比：MIC 1, 2, 3: 66dB; AUX 1, 2: 80dB；
12、总谐波失真：1KHz时0、5%, 1/3 输出功率；
13、默音功能：MIC 3 优先其他通道；
14、通道串音衰减：≤50dB；
15、散热：由前往后强制风冷，散热器温度45度时启动内置风扇；
16、保护：过热, 过载&amp;短路；
17、电源：AC 220V/50Hz；
18、最大耗散功率：450W；
19、重量：14Kg；
20、尺寸(W×H×D)：484×44×360mm；</t>
  </si>
  <si>
    <t>功能特点：
1、标准机柜式设计，1U铝面板，人性化的抽手设计，美观实用；
2、6路音源输入，其中3路标准线路信号，3路标准话筒信号,总音量调节旋钮统一控制所有线路和话筒音量；
3、两段参量均衡器改善音质；
4、MIC3具最高优先权，信号输入时自动默音；
5、结型FET进行优先级转换，保证在默音过程中信号不失真；
6、专业噪声门控制输出信号，保证背景音乐的静噪；
7、70V、100V定压输出，4-16Ω定阻输出；
8、线路安全工作区保护，保证输出负载在短路、过载等任何恶劣环境下安全工作；
9、同步信号输出，可环接至下一台功放音频输入接口；
10、具有开关播放MP3功能按键：包括蓝牙、收音机、USB/SD卡播放，屏幕显示播放状态，自带遥控器控制；
11、6分区独立输出，可手动控制每路的开启与断开；
12、峰值负反馈保护，当信号出现失真、冲击、或线电压严重过压时，对终端扬声器及本机都是一种严峻的安全考验，峰值负反馈能有效地防止信号和线电压在任何负载环境下不失真，不过压；
13、综合交叉音色补偿电路，对线间变压器所造成的高频损失进行修正，使线电压上的信号频谱曲线平直，音色优美；
14、高倍频程低音切除电路，保证升压系统安全工作，采用带音色补偿的低切技术，可以保证在不损失音质的情况下去除对升压系统有安全隐患的超低频成份；
产品规格：
1、额定功率：560W；
2、输出方式：70V，100V，4-16Ω；
3、输入灵敏度/阻抗：MIC 1, 2, 3: 5mV/600Ω, 不平衡TS端子输入；
4、AUX1, 2: 350mV/10KΩ, 不平衡RCA端子输入；
5、输出灵敏度/阻抗：1000mV/470Ω, 不平衡TS端子输出；
6、过载源电动势：MIC 1, 2, 3: &gt;12dB, 不平衡TRS端子输入；
7、AUX 1, 2: &gt;20dB,不平衡 RCA端子输入；
8、音调(低音)：±10dB at 100Hz；
9、音调(高音)：±10dB at 10KHz；
10、频率响应：50-16KHz(+1dB, -3dB)；
11、信噪比：MIC 1, 2, 3: 66dB; AUX 1, 2: 80dB；
12、总谐波失真：1KHz时0、5%, 1/3 输出功率；
13、默音功能：MIC 3 优先其他通道；
14、通道串音衰减：≤50dB；
15、散热：由前往后强制风冷，散热器温度55度时启动内置风扇；
16、保护：过热, 过载&amp;短路；
17、电源：AC 220V/50Hz；
18、最大耗散功率：850W；
19、重量：17Kg；
20、尺寸(W×H×D)：484×88×360mm；
21、材质：白色铝面板，SPCC冷轧板材质机箱；</t>
  </si>
  <si>
    <t>纯后级功放</t>
  </si>
  <si>
    <t>功能特点：
1、标准机箱设计，3U铝合金面板；人性化的抽手设计，美观实用；
2、1路线路输入，1路辅助线路平衡输入；
3、1路线路输出，1路辅助线路平衡输出；信号级联下一台纯后级功放；
4、70V 100V定压输出，4-16Ω定阻输出；
5、设备异常工作保护警告功能：当输入信号过大、负载过重、线路短路时，对应的指示灯闪烁提示，有极高的可靠性；
6、峰值负反馈保护，当信号出现失真，冲击，或线电压严重过压时，对终端扬声器及本机都是一种严峻的安全考验，峰值负反馈能有效地防止信号和线电压在任何负载环境下不失真，不过压；
7、高倍频程低音切除电路，保证升压系统安全工作。采用带音色补偿的低切技术，可以保证在不损失音质的情况下去除对升压系统有安全隐患的超低频成份。
8、输出功率：1000W；
9、功耗：1200W；
产品规格：
1、频率响应：80Hz~18.5KHz；
2、线路:0.45V/0.707VP/1.4VP-P（7Vmax）；
3、话筒：0.01V/0.014Vp/0.28Vp-p(1Vmax)；
4、报警信号：0.1V/0.14Vp/0.28Vp-p(7Vmax)；
5、同频信号输出幅度：标称1V，最大7V；
6、静态：132dB；
7、动态：94dB；
8、冷却方式：温度伺式强制风冷；
9、设备尺寸：484x425x132mm；
10、电源规格：220V，50/60Hz；
11、净重：28.5Kg；</t>
  </si>
  <si>
    <t>功能特点：
1、标准机箱设计，3U铝合金面板；人性化的抽手设计，美观实用；
2、1路线路输入，1路辅助线路平衡输入；
3、1路线路输出，1路辅助线路平衡输出；信号级联下一台纯后级功放；
4、70V 100V定压输出，4-16Ω定阻输出；
5、设备异常工作保护警告功能：当输入信号过大、负载过重、线路短路时，对应的指示灯闪烁提示，有极高的可靠性；
6、峰值负反馈保护，当信号出现失真，冲击，或线电压严重过压时，对终端扬声器及本机都是一种严峻的安全考验，峰值负反馈能有效地防止信号和线电压在任何负载环境下不失真，不过压；
7、高倍频程低音切除电路，保证升压系统安全工作。采用带音色补偿的低切技术，可以保证在不损失音质的情况下去除对升压系统有安全隐患的超低频成份；
8、输出功率：2000W；
9、功耗：2250W；
产品规格：
1、频率响应：80Hz~18.5KHz；
2、线路:0.45V/0.707VP/1.4VP-P（7Vmax）；
3、话筒：0.01V/0.014Vp/0.28Vp-p(1Vmax)；
4、报警信号：0.1V/0.14Vp/0.28Vp-p(7Vmax)；
5、同频信号输出幅度：标称1V，最大7V；
6、静态：132dB；
7、动态：94dB；
8、冷却方式：温度伺式强制风冷；
9、设备尺寸：484x425x132mm；
10、电源规格：220V，50/60Hz；
11、净重：36.5Kg；</t>
  </si>
  <si>
    <t>网络化功放</t>
  </si>
  <si>
    <t>功能特点：
1、采用高速工业级双核(ARM+DSP)高速工业级芯片,启动时间≤1秒；
2、内置120W功率放大器，可外连接所有定压喇叭，进行广播播音；
3、7段LED电平指示标识功放输出音量大小，直观监控功放的实际运行状态，避免功放故障造成的不必要损失；
4、内置9路线路音量调节旋钮，其中BASS、TREBLE旋钮统一对音源高音及低音部分的调节，TCP/IP音量旋钮用于调节AUX1以及网络线路音量；
5、支持3路话筒输入，其中MIC3为最高优先级话筒，具有默音功能；
6、内置1路网络硬件音频解码模块，支持TCP/IP、UDP、ARP、ICMP、IGMP协议，实现网络化传输16位立体声CD音质的音频信号；
7、内置D类数字功放，开机软启动状态，无信号时自动进入省电模式；
8、标准RJ45网络接口，有以太网的地方即可接入，支持广域网和局域网连接；
9、支持3路立体声信号输入，2路标准话筒信号输入，1路强制话筒信号输入，1路RJ45接口输入，1路立体声信号输出；
10、支持PSTN电话广播，支持短信语音广播；
11、支持手机在线WIFI点播、无线遥控器点播；
12、支持TREBLE和BASS独立调节；
13、支持LED状态灯指示，可以实时显示终端各种网络状态(如登陆、掉线、任务状态)；
14、支持LED跑马指示灯显示功放工作，音量，负载等状态；
15、内置线路安全保护电路，保证输出负载在任何恶劣环境下安全工作，短路、过载等特殊情况不会烧毁功放；
16、支持高倍频程低音切除电路，采用音色补偿低切技术，在不损失音质的情况下去除有安全隐患的超低频成份，保护功放。
产品规格：
1、输出功率：120W；
2、网络接口：标准RJ45；
3、网络通讯协议：TCP/IP、UDP、ARP、ICMP、IGMP；
4、音频编码：MP2、MP3、PCM、ADPCM；
5、采样频率：8K-48KHz，16bit；
6、网络芯片速率：10/100Mbps；
7、网络声音延迟：广播延迟≤100ms；
8、输出方式：定压70V、100V，4-16Ω定阻；
9、信噪比：MIC1、MIC2、MIC3≥80dB，AUX1，2，3≥80dB；
10、输入灵敏度/阻抗：MIC1 3mV/600Ω，MIC2 110mV/600Ω，AUX1/2 230mV/600Ω；
11、频率响应：50Hz~18KHz(+1dB，-3dB)；
12、谐波失真： ≤0.3% AT 1KHZ；
13、音量调节旋钮：9路旋钮；
14、输入/输出接口：3路MIC，3路AUX IN，1路AUX OUT；
15、电源、功耗：AC~220V/50Hz-60Hz，≤150W；
16、工作温度，湿度：-10℃~50℃，≤90%RH；
17、设备尺寸：485x338x44mm；
18、净重：11KG；</t>
  </si>
  <si>
    <t>功能特点：
1、采用高速工业级双核(ARM+DSP)高速工业级芯片,启动时间≤1秒；
2、内置250W功率放大器，可外连接所有定压喇叭，进行广播播音；
3、7段LED电平指示标识功放输出音量大小，直观监控功放的实际运行状态，避免功放故障造成的不必要损失；
4、内置9路线路音量调节旋钮，其中BASS、TREBLE旋钮统一对音源高音及低音部分的调节，TCP/IP音量旋钮用于调节AUX1以及网络线路音量；
5、支持3路话筒输入，其中MIC3为最高优先级话筒，具有默音功能；
6、内置1路网络硬件音频解码模块，支持TCP/IP、UDP、ARP、ICMP、IGMP协议，实现网络化传输16位立体声CD音质的音频信号；
7、内置D类数字功放，开机软启动状态，无信号时自动进入省电模式；
8、标准RJ45网络接口，有以太网的地方即可接入，支持广域网和局域网连接；
9、支持3路立体声信号输入，2路标准话筒信号输入，1路强制话筒信号输入，1路RJ45接口输入，1路立体声信号输出；
10、支持PSTN电话广播，支持短信语音广播；
11、支持手机在线WIFI点播、无线遥控器点播；
12、支持TREBLE和BASS独立调节；
13、支持LED状态灯指示，可以实时显示终端各种网络状态(如登陆、掉线、任务状态)；
14、支持LED跑马指示灯显示功放工作，音量，负载等状态；
15、内置线路安全保护电路，保证输出负载在任何恶劣环境下安全工作，短路、过载等特殊情况不会烧毁功放；
16、支持高倍频程低音切除电路，采用音色补偿低切技术，在不损失音质的情况下去除有安全隐患的超低频成份，保护功放。
产品规格：
1、输出功率：250W；
2、网络接口：标准RJ45；
3、网络通讯协议：TCP/IP、UDP、ARP、ICMP、IGMP；
4、音频编码：MP2、MP3、PCM、ADPCM；
5、采样频率：8K-48KHz，16bit；
6、网络芯片速率：10/100Mbps；
7、网络声音延迟：广播延迟≤100ms；
8、输出方式：定压70V、100V，4-16Ω定阻；
9、信噪比：MIC1、MIC2、MIC3≥80dB，AUX1，2，3≥80dB；
10、输入灵敏度/阻抗：MIC1 3mV/600Ω，MIC2 110mV/600Ω，AUX1/2 230mV/600Ω；
11、频率响应：50Hz~18KHz(+1dB，-3dB)；
12、谐波失真： ≤0.3% AT 1KHZ；
13、音量调节旋钮：9路旋钮；
14、输入/输出接口：3路MIC，3路AUX IN，1路AUX OUT；
15、电源、功耗：AC~220V/50Hz-60Hz，≤350W；
16、工作温度，湿度：-10℃~50℃，≤90%RH；
17、设备尺寸：485x338x44mm；
18、净重：14.6KG；</t>
  </si>
  <si>
    <t>设备明细</t>
  </si>
  <si>
    <t>1、正门防撞桩（25.7米）</t>
  </si>
  <si>
    <t>圆柱型升降柱</t>
  </si>
  <si>
    <t>SWD-SJZA</t>
  </si>
  <si>
    <t>1.系统控制 ：电动液压                              2.最低通过压力：可通行80吨以下货柜车。                      3.供电电源：220V/380（控制电压24V）。                        4.系统动力功率(w)1.5KW/2.2KW/3.7KW。                5.上升时间：≤3S（可调）。                           6.下降时间：≤3S （可调）。                                7.工作温度：-35℃~75℃（适合）。                                         8.存储环境：-10℃~65℃, 防雨防潮防尘。                                   9.材质：304不锈钢                                         10.升降柱直径：219mm                                       11.升降柱体高度：600mm                                      12.升降柱体厚度：8mm</t>
  </si>
  <si>
    <t>升降柱控制箱</t>
  </si>
  <si>
    <t>SWD-SJZK</t>
  </si>
  <si>
    <r>
      <rPr>
        <sz val="10"/>
        <rFont val="宋体"/>
        <charset val="134"/>
      </rPr>
      <t>一拖</t>
    </r>
    <r>
      <rPr>
        <sz val="10"/>
        <color rgb="FFFF0000"/>
        <rFont val="宋体"/>
        <charset val="134"/>
      </rPr>
      <t>8</t>
    </r>
    <r>
      <rPr>
        <sz val="10"/>
        <rFont val="宋体"/>
        <charset val="134"/>
      </rPr>
      <t xml:space="preserve"> ，一个控制器可同时升降控制1-</t>
    </r>
    <r>
      <rPr>
        <sz val="10"/>
        <color rgb="FFFF0000"/>
        <rFont val="宋体"/>
        <charset val="134"/>
      </rPr>
      <t>8</t>
    </r>
    <r>
      <rPr>
        <sz val="10"/>
        <rFont val="宋体"/>
        <charset val="134"/>
      </rPr>
      <t>条升降柱.</t>
    </r>
  </si>
  <si>
    <t>排水材料</t>
  </si>
  <si>
    <t>制作水井、潜水泵等</t>
  </si>
  <si>
    <t>排水控制系统</t>
  </si>
  <si>
    <t>含排污泵，自动排水系统，排水井尺寸：600长*600宽*1800深</t>
  </si>
  <si>
    <t>电源线控制线</t>
  </si>
  <si>
    <t>钩机（路面）开挖</t>
  </si>
  <si>
    <t>25.7米</t>
  </si>
  <si>
    <t>台班</t>
  </si>
  <si>
    <t>路面回填混凝土</t>
  </si>
  <si>
    <t>C30</t>
  </si>
  <si>
    <t>方</t>
  </si>
  <si>
    <t>300深mm*1000mm宽*25700mm长</t>
  </si>
  <si>
    <t>余土清倒</t>
  </si>
  <si>
    <t>底层硬底化</t>
  </si>
  <si>
    <t>固定防撞桩主体</t>
  </si>
  <si>
    <t>五金配件</t>
  </si>
  <si>
    <t>包含PVC线材等</t>
  </si>
  <si>
    <t>2、测温翼闸、测温立柱、伸缩门、广告门</t>
  </si>
  <si>
    <t>人脸测温翼闸（4通道）</t>
  </si>
  <si>
    <t>单机芯翼闸</t>
  </si>
  <si>
    <t>双机芯翼闸</t>
  </si>
  <si>
    <t>门禁控制器</t>
  </si>
  <si>
    <t>门禁读卡器</t>
  </si>
  <si>
    <t>人脸测温平板</t>
  </si>
  <si>
    <t>8口百兆交换机</t>
  </si>
  <si>
    <t>人脸测温翼闸（2通道）</t>
  </si>
  <si>
    <t>3、亲情电话</t>
  </si>
  <si>
    <t>亲情电话</t>
  </si>
  <si>
    <t>4G亲情电话</t>
  </si>
  <si>
    <t>4、访客与巡更系统</t>
  </si>
  <si>
    <t>访客系统</t>
  </si>
  <si>
    <t>访客一体机</t>
  </si>
  <si>
    <t>巡更系统</t>
  </si>
  <si>
    <t>电子巡更机</t>
  </si>
  <si>
    <t>巡更点</t>
  </si>
  <si>
    <t>点</t>
  </si>
  <si>
    <t>具体数量待确定</t>
  </si>
  <si>
    <t>5、消费机系统</t>
  </si>
  <si>
    <t>消费系统</t>
  </si>
  <si>
    <t>网络消费机</t>
  </si>
  <si>
    <t>读写发卡器</t>
  </si>
  <si>
    <t>5口百兆交换机</t>
  </si>
  <si>
    <t>6、软件平台部分</t>
  </si>
  <si>
    <t>一卡通管理平台</t>
  </si>
  <si>
    <t>用于管理门禁、消费、水控、图书馆等设备的统一管理平台。</t>
  </si>
  <si>
    <t>平台打包</t>
  </si>
  <si>
    <t>图书馆及教师办公室门禁系统对接</t>
  </si>
  <si>
    <t>图书馆内借阅情况管理</t>
  </si>
  <si>
    <t>对接一卡通系统</t>
  </si>
  <si>
    <t>和校园家校互动平台（含短信、含app）</t>
  </si>
  <si>
    <t>学校与家长互通信息</t>
  </si>
  <si>
    <t>可向开通一卡通业务的家长发送短信，短信发送条数不限量。</t>
  </si>
  <si>
    <t>校园门户网站</t>
  </si>
  <si>
    <t>学校管理、信息发布使用</t>
  </si>
  <si>
    <t>对接微信微官网后台，微信端、PC端同步更新新闻资讯的门户网站。</t>
  </si>
  <si>
    <t>微官网</t>
  </si>
  <si>
    <t>基于微信企业号的手机版的学校官网</t>
  </si>
  <si>
    <t>微信企业号</t>
  </si>
  <si>
    <t>含腾讯认证费，基础家校互动功能</t>
  </si>
  <si>
    <t>7、网络</t>
  </si>
  <si>
    <t>校园固话</t>
  </si>
  <si>
    <t>-</t>
  </si>
  <si>
    <t>门</t>
  </si>
  <si>
    <t>话务低消1000元/月，免月租费，来电显示费用。折算约10000分钟/月。三年费用</t>
  </si>
  <si>
    <t>办公光纤专线</t>
  </si>
  <si>
    <t>500M下行互联网宽带,200M下行互联网宽带各一条</t>
  </si>
  <si>
    <t>用于教师办公及多媒体教学等场景。三年费用</t>
  </si>
  <si>
    <t>校门110报警设备</t>
  </si>
  <si>
    <t>三年设备及线路费用</t>
  </si>
  <si>
    <t>校园云盘</t>
  </si>
  <si>
    <t>2T云空间，可满足100位老师使用</t>
  </si>
  <si>
    <t>T</t>
  </si>
  <si>
    <t>提供云盘，用于教师资料共享，存储，分享功能。三年费用</t>
  </si>
</sst>
</file>

<file path=xl/styles.xml><?xml version="1.0" encoding="utf-8"?>
<styleSheet xmlns="http://schemas.openxmlformats.org/spreadsheetml/2006/main">
  <numFmts count="18">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0.00_);[Red]\(0.00\)"/>
    <numFmt numFmtId="178" formatCode="#,##0.00_);[Red]\(#,##0.00\)"/>
    <numFmt numFmtId="179" formatCode="#.##"/>
    <numFmt numFmtId="180" formatCode="_([$€-2]* #,##0.00_);_([$€-2]* \(#,##0.00\);_([$€-2]* &quot;-&quot;??_)"/>
    <numFmt numFmtId="181" formatCode="#,##0.00_ "/>
    <numFmt numFmtId="182" formatCode="[DBNum2][$RMB]General;[Red][DBNum2][$RMB]General"/>
    <numFmt numFmtId="183" formatCode="#,##0_ "/>
    <numFmt numFmtId="184" formatCode="0_);[Red]\(0\)"/>
    <numFmt numFmtId="185" formatCode="0.##;\-0.##;#"/>
    <numFmt numFmtId="186" formatCode="0_);\(0\)"/>
    <numFmt numFmtId="187" formatCode="0.###;\-0.###;#"/>
    <numFmt numFmtId="188" formatCode="&quot;￥&quot;#,##0_);[Red]\(&quot;￥&quot;#,##0\)"/>
    <numFmt numFmtId="189" formatCode="0_ "/>
  </numFmts>
  <fonts count="75">
    <font>
      <sz val="11"/>
      <color theme="1"/>
      <name val="宋体"/>
      <charset val="134"/>
      <scheme val="minor"/>
    </font>
    <font>
      <sz val="10"/>
      <color theme="1"/>
      <name val="宋体"/>
      <charset val="134"/>
    </font>
    <font>
      <b/>
      <sz val="10"/>
      <name val="宋体"/>
      <charset val="134"/>
    </font>
    <font>
      <b/>
      <sz val="10"/>
      <color theme="1"/>
      <name val="宋体"/>
      <charset val="134"/>
    </font>
    <font>
      <sz val="10"/>
      <name val="宋体"/>
      <charset val="134"/>
    </font>
    <font>
      <sz val="10"/>
      <color rgb="FF000000"/>
      <name val="宋体"/>
      <charset val="134"/>
    </font>
    <font>
      <b/>
      <sz val="11"/>
      <color theme="1"/>
      <name val="宋体"/>
      <charset val="134"/>
      <scheme val="minor"/>
    </font>
    <font>
      <sz val="11"/>
      <color indexed="8"/>
      <name val="宋体"/>
      <charset val="134"/>
      <scheme val="minor"/>
    </font>
    <font>
      <sz val="11"/>
      <name val="宋体"/>
      <charset val="134"/>
      <scheme val="minor"/>
    </font>
    <font>
      <b/>
      <sz val="12"/>
      <color theme="1"/>
      <name val="宋体"/>
      <charset val="134"/>
    </font>
    <font>
      <b/>
      <sz val="11"/>
      <name val="宋体"/>
      <charset val="134"/>
      <scheme val="minor"/>
    </font>
    <font>
      <sz val="12"/>
      <name val="宋体"/>
      <charset val="134"/>
      <scheme val="minor"/>
    </font>
    <font>
      <u/>
      <sz val="14"/>
      <name val="宋体"/>
      <charset val="134"/>
      <scheme val="minor"/>
    </font>
    <font>
      <b/>
      <sz val="10"/>
      <name val="宋体"/>
      <charset val="134"/>
      <scheme val="minor"/>
    </font>
    <font>
      <sz val="10"/>
      <name val="宋体"/>
      <charset val="134"/>
      <scheme val="minor"/>
    </font>
    <font>
      <sz val="10"/>
      <color indexed="8"/>
      <name val="宋体"/>
      <charset val="134"/>
    </font>
    <font>
      <b/>
      <sz val="12"/>
      <name val="宋体"/>
      <charset val="134"/>
      <scheme val="minor"/>
    </font>
    <font>
      <sz val="9"/>
      <name val="宋体"/>
      <charset val="134"/>
    </font>
    <font>
      <sz val="9"/>
      <name val="Century Gothic"/>
      <charset val="134"/>
    </font>
    <font>
      <b/>
      <sz val="11"/>
      <name val="宋体"/>
      <charset val="134"/>
    </font>
    <font>
      <sz val="11"/>
      <color theme="1"/>
      <name val="宋体"/>
      <charset val="134"/>
    </font>
    <font>
      <sz val="9"/>
      <color theme="1"/>
      <name val="宋体"/>
      <charset val="134"/>
    </font>
    <font>
      <b/>
      <sz val="9"/>
      <color theme="1"/>
      <name val="宋体"/>
      <charset val="134"/>
    </font>
    <font>
      <sz val="10"/>
      <color indexed="0"/>
      <name val="宋体"/>
      <charset val="134"/>
    </font>
    <font>
      <sz val="10"/>
      <color theme="1"/>
      <name val="宋体"/>
      <charset val="134"/>
      <scheme val="minor"/>
    </font>
    <font>
      <b/>
      <sz val="12"/>
      <color theme="1"/>
      <name val="宋体"/>
      <charset val="134"/>
      <scheme val="minor"/>
    </font>
    <font>
      <b/>
      <sz val="10"/>
      <color rgb="FF000000"/>
      <name val="宋体"/>
      <charset val="134"/>
    </font>
    <font>
      <sz val="10"/>
      <name val="宋体"/>
      <charset val="134"/>
      <scheme val="major"/>
    </font>
    <font>
      <b/>
      <sz val="10"/>
      <color theme="1"/>
      <name val="宋体"/>
      <charset val="134"/>
      <scheme val="minor"/>
    </font>
    <font>
      <sz val="10"/>
      <color rgb="FFFF0000"/>
      <name val="宋体"/>
      <charset val="134"/>
    </font>
    <font>
      <b/>
      <sz val="16"/>
      <name val="宋体"/>
      <charset val="134"/>
      <scheme val="minor"/>
    </font>
    <font>
      <sz val="10.5"/>
      <color theme="1"/>
      <name val="宋体"/>
      <charset val="134"/>
    </font>
    <font>
      <sz val="10"/>
      <color indexed="8"/>
      <name val="Arial"/>
      <charset val="0"/>
    </font>
    <font>
      <sz val="12"/>
      <name val="宋体"/>
      <charset val="134"/>
    </font>
    <font>
      <b/>
      <sz val="16"/>
      <color indexed="8"/>
      <name val="宋体"/>
      <charset val="134"/>
    </font>
    <font>
      <b/>
      <sz val="12"/>
      <color rgb="FF000000"/>
      <name val="宋体"/>
      <charset val="134"/>
    </font>
    <font>
      <sz val="12"/>
      <color indexed="8"/>
      <name val="宋体"/>
      <charset val="134"/>
    </font>
    <font>
      <sz val="12"/>
      <color indexed="8"/>
      <name val="Arial"/>
      <charset val="0"/>
    </font>
    <font>
      <b/>
      <sz val="18"/>
      <color indexed="8"/>
      <name val="宋体"/>
      <charset val="134"/>
    </font>
    <font>
      <sz val="9"/>
      <color indexed="8"/>
      <name val="宋体"/>
      <charset val="134"/>
    </font>
    <font>
      <sz val="12"/>
      <color indexed="8"/>
      <name val="宋体"/>
      <charset val="134"/>
      <scheme val="minor"/>
    </font>
    <font>
      <b/>
      <sz val="16"/>
      <color theme="1"/>
      <name val="宋体"/>
      <charset val="134"/>
      <scheme val="minor"/>
    </font>
    <font>
      <sz val="12"/>
      <color theme="1"/>
      <name val="宋体"/>
      <charset val="134"/>
      <scheme val="minor"/>
    </font>
    <font>
      <b/>
      <sz val="12"/>
      <name val="宋体"/>
      <charset val="134"/>
    </font>
    <font>
      <b/>
      <sz val="14"/>
      <color theme="1"/>
      <name val="宋体"/>
      <charset val="134"/>
    </font>
    <font>
      <b/>
      <sz val="11"/>
      <color rgb="FFFF0000"/>
      <name val="宋体"/>
      <charset val="134"/>
    </font>
    <font>
      <sz val="11"/>
      <color indexed="8"/>
      <name val="宋体"/>
      <charset val="134"/>
    </font>
    <font>
      <b/>
      <sz val="11"/>
      <color rgb="FFFA7D00"/>
      <name val="宋体"/>
      <charset val="0"/>
      <scheme val="minor"/>
    </font>
    <font>
      <sz val="11"/>
      <color theme="1"/>
      <name val="宋体"/>
      <charset val="0"/>
      <scheme val="minor"/>
    </font>
    <font>
      <sz val="11"/>
      <color theme="1"/>
      <name val="Tahoma"/>
      <charset val="134"/>
    </font>
    <font>
      <sz val="10"/>
      <color theme="1"/>
      <name val="微软雅黑"/>
      <charset val="134"/>
    </font>
    <font>
      <sz val="11"/>
      <color theme="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sz val="12"/>
      <name val="Times New Roman"/>
      <charset val="134"/>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F0000"/>
      <name val="宋体"/>
      <charset val="0"/>
      <scheme val="minor"/>
    </font>
    <font>
      <sz val="9"/>
      <color theme="1"/>
      <name val="宋体"/>
      <charset val="134"/>
      <scheme val="minor"/>
    </font>
    <font>
      <b/>
      <sz val="13"/>
      <color theme="3"/>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0"/>
      <name val="Helv"/>
      <charset val="134"/>
    </font>
    <font>
      <b/>
      <sz val="11"/>
      <color rgb="FFFFFFFF"/>
      <name val="宋体"/>
      <charset val="0"/>
      <scheme val="minor"/>
    </font>
    <font>
      <b/>
      <sz val="11"/>
      <color rgb="FF3F3F3F"/>
      <name val="宋体"/>
      <charset val="0"/>
      <scheme val="minor"/>
    </font>
    <font>
      <sz val="10"/>
      <name val="Wingdings 2"/>
      <charset val="2"/>
    </font>
    <font>
      <i/>
      <sz val="10"/>
      <name val="Arial"/>
      <charset val="134"/>
    </font>
    <font>
      <vertAlign val="superscript"/>
      <sz val="10"/>
      <name val="宋体"/>
      <charset val="134"/>
    </font>
    <font>
      <sz val="10"/>
      <color indexed="10"/>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1"/>
      </patternFill>
    </fill>
    <fill>
      <patternFill patternType="solid">
        <fgColor rgb="FFF2F2F2"/>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indexed="0"/>
      </left>
      <right style="thin">
        <color indexed="0"/>
      </right>
      <top/>
      <bottom style="thin">
        <color indexed="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top/>
      <bottom/>
      <diagonal/>
    </border>
    <border>
      <left style="thin">
        <color indexed="8"/>
      </left>
      <right style="thin">
        <color indexed="8"/>
      </right>
      <top/>
      <bottom/>
      <diagonal/>
    </border>
    <border>
      <left/>
      <right style="thin">
        <color indexed="8"/>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83">
    <xf numFmtId="0" fontId="0" fillId="0" borderId="0">
      <alignment vertical="center"/>
    </xf>
    <xf numFmtId="42" fontId="0" fillId="0" borderId="0" applyFont="0" applyFill="0" applyBorder="0" applyAlignment="0" applyProtection="0">
      <alignment vertical="center"/>
    </xf>
    <xf numFmtId="0" fontId="48" fillId="20" borderId="0" applyNumberFormat="0" applyBorder="0" applyAlignment="0" applyProtection="0">
      <alignment vertical="center"/>
    </xf>
    <xf numFmtId="0" fontId="53" fillId="16" borderId="20" applyNumberFormat="0" applyAlignment="0" applyProtection="0">
      <alignment vertical="center"/>
    </xf>
    <xf numFmtId="0" fontId="33" fillId="0" borderId="0"/>
    <xf numFmtId="44" fontId="0" fillId="0" borderId="0" applyFont="0" applyFill="0" applyBorder="0" applyAlignment="0" applyProtection="0">
      <alignment vertical="center"/>
    </xf>
    <xf numFmtId="0" fontId="33" fillId="0" borderId="0"/>
    <xf numFmtId="41" fontId="0" fillId="0" borderId="0" applyFont="0" applyFill="0" applyBorder="0" applyAlignment="0" applyProtection="0">
      <alignment vertical="center"/>
    </xf>
    <xf numFmtId="0" fontId="48" fillId="9" borderId="0" applyNumberFormat="0" applyBorder="0" applyAlignment="0" applyProtection="0">
      <alignment vertical="center"/>
    </xf>
    <xf numFmtId="0" fontId="60" fillId="22" borderId="0" applyNumberFormat="0" applyBorder="0" applyAlignment="0" applyProtection="0">
      <alignment vertical="center"/>
    </xf>
    <xf numFmtId="43" fontId="0" fillId="0" borderId="0" applyFont="0" applyFill="0" applyBorder="0" applyAlignment="0" applyProtection="0">
      <alignment vertical="center"/>
    </xf>
    <xf numFmtId="0" fontId="51" fillId="7"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0" fillId="10" borderId="21" applyNumberFormat="0" applyFont="0" applyAlignment="0" applyProtection="0">
      <alignment vertical="center"/>
    </xf>
    <xf numFmtId="180" fontId="46" fillId="0" borderId="0">
      <alignment vertical="center"/>
    </xf>
    <xf numFmtId="0" fontId="51" fillId="13" borderId="0" applyNumberFormat="0" applyBorder="0" applyAlignment="0" applyProtection="0">
      <alignment vertical="center"/>
    </xf>
    <xf numFmtId="0" fontId="5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8" fillId="0" borderId="0"/>
    <xf numFmtId="0" fontId="5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2" fillId="0" borderId="22" applyNumberFormat="0" applyFill="0" applyAlignment="0" applyProtection="0">
      <alignment vertical="center"/>
    </xf>
    <xf numFmtId="0" fontId="33" fillId="0" borderId="0" applyBorder="0"/>
    <xf numFmtId="0" fontId="63" fillId="0" borderId="22" applyNumberFormat="0" applyFill="0" applyAlignment="0" applyProtection="0">
      <alignment vertical="center"/>
    </xf>
    <xf numFmtId="0" fontId="51" fillId="29" borderId="0" applyNumberFormat="0" applyBorder="0" applyAlignment="0" applyProtection="0">
      <alignment vertical="center"/>
    </xf>
    <xf numFmtId="0" fontId="57" fillId="0" borderId="24" applyNumberFormat="0" applyFill="0" applyAlignment="0" applyProtection="0">
      <alignment vertical="center"/>
    </xf>
    <xf numFmtId="0" fontId="51" fillId="21" borderId="0" applyNumberFormat="0" applyBorder="0" applyAlignment="0" applyProtection="0">
      <alignment vertical="center"/>
    </xf>
    <xf numFmtId="0" fontId="70" fillId="5" borderId="27" applyNumberFormat="0" applyAlignment="0" applyProtection="0">
      <alignment vertical="center"/>
    </xf>
    <xf numFmtId="0" fontId="47" fillId="5" borderId="20" applyNumberFormat="0" applyAlignment="0" applyProtection="0">
      <alignment vertical="center"/>
    </xf>
    <xf numFmtId="0" fontId="69" fillId="33" borderId="26" applyNumberFormat="0" applyAlignment="0" applyProtection="0">
      <alignment vertical="center"/>
    </xf>
    <xf numFmtId="0" fontId="48" fillId="23" borderId="0" applyNumberFormat="0" applyBorder="0" applyAlignment="0" applyProtection="0">
      <alignment vertical="center"/>
    </xf>
    <xf numFmtId="0" fontId="51" fillId="18" borderId="0" applyNumberFormat="0" applyBorder="0" applyAlignment="0" applyProtection="0">
      <alignment vertical="center"/>
    </xf>
    <xf numFmtId="0" fontId="64" fillId="0" borderId="25" applyNumberFormat="0" applyFill="0" applyAlignment="0" applyProtection="0">
      <alignment vertical="center"/>
    </xf>
    <xf numFmtId="0" fontId="54" fillId="0" borderId="23" applyNumberFormat="0" applyFill="0" applyAlignment="0" applyProtection="0">
      <alignment vertical="center"/>
    </xf>
    <xf numFmtId="0" fontId="56" fillId="19" borderId="0" applyNumberFormat="0" applyBorder="0" applyAlignment="0" applyProtection="0">
      <alignment vertical="center"/>
    </xf>
    <xf numFmtId="0" fontId="67" fillId="30" borderId="0" applyNumberFormat="0" applyBorder="0" applyAlignment="0" applyProtection="0">
      <alignment vertical="center"/>
    </xf>
    <xf numFmtId="0" fontId="48" fillId="15" borderId="0" applyNumberFormat="0" applyBorder="0" applyAlignment="0" applyProtection="0">
      <alignment vertical="center"/>
    </xf>
    <xf numFmtId="0" fontId="33" fillId="0" borderId="0">
      <alignment vertical="center"/>
    </xf>
    <xf numFmtId="0" fontId="51" fillId="24" borderId="0" applyNumberFormat="0" applyBorder="0" applyAlignment="0" applyProtection="0">
      <alignment vertical="center"/>
    </xf>
    <xf numFmtId="0" fontId="48" fillId="14" borderId="0" applyNumberFormat="0" applyBorder="0" applyAlignment="0" applyProtection="0">
      <alignment vertical="center"/>
    </xf>
    <xf numFmtId="0" fontId="48" fillId="8" borderId="0" applyNumberFormat="0" applyBorder="0" applyAlignment="0" applyProtection="0">
      <alignment vertical="center"/>
    </xf>
    <xf numFmtId="0" fontId="48" fillId="12" borderId="0" applyNumberFormat="0" applyBorder="0" applyAlignment="0" applyProtection="0">
      <alignment vertical="center"/>
    </xf>
    <xf numFmtId="0" fontId="48" fillId="28" borderId="0" applyNumberFormat="0" applyBorder="0" applyAlignment="0" applyProtection="0">
      <alignment vertical="center"/>
    </xf>
    <xf numFmtId="0" fontId="51" fillId="27" borderId="0" applyNumberFormat="0" applyBorder="0" applyAlignment="0" applyProtection="0">
      <alignment vertical="center"/>
    </xf>
    <xf numFmtId="0" fontId="33" fillId="0" borderId="0">
      <alignment vertical="center"/>
    </xf>
    <xf numFmtId="0" fontId="0" fillId="0" borderId="0">
      <alignment vertical="center"/>
    </xf>
    <xf numFmtId="0" fontId="51" fillId="17" borderId="0" applyNumberFormat="0" applyBorder="0" applyAlignment="0" applyProtection="0">
      <alignment vertical="center"/>
    </xf>
    <xf numFmtId="0" fontId="48" fillId="26" borderId="0" applyNumberFormat="0" applyBorder="0" applyAlignment="0" applyProtection="0">
      <alignment vertical="center"/>
    </xf>
    <xf numFmtId="0" fontId="48" fillId="35" borderId="0" applyNumberFormat="0" applyBorder="0" applyAlignment="0" applyProtection="0">
      <alignment vertical="center"/>
    </xf>
    <xf numFmtId="0" fontId="0" fillId="0" borderId="0">
      <alignment vertical="center"/>
    </xf>
    <xf numFmtId="0" fontId="51" fillId="34" borderId="0" applyNumberFormat="0" applyBorder="0" applyAlignment="0" applyProtection="0">
      <alignment vertical="center"/>
    </xf>
    <xf numFmtId="0" fontId="48" fillId="32" borderId="0" applyNumberFormat="0" applyBorder="0" applyAlignment="0" applyProtection="0">
      <alignment vertical="center"/>
    </xf>
    <xf numFmtId="0" fontId="51" fillId="31" borderId="0" applyNumberFormat="0" applyBorder="0" applyAlignment="0" applyProtection="0">
      <alignment vertical="center"/>
    </xf>
    <xf numFmtId="0" fontId="51" fillId="11" borderId="0" applyNumberFormat="0" applyBorder="0" applyAlignment="0" applyProtection="0">
      <alignment vertical="center"/>
    </xf>
    <xf numFmtId="0" fontId="33" fillId="0" borderId="0">
      <alignment vertical="center"/>
    </xf>
    <xf numFmtId="0" fontId="48" fillId="6" borderId="0" applyNumberFormat="0" applyBorder="0" applyAlignment="0" applyProtection="0">
      <alignment vertical="center"/>
    </xf>
    <xf numFmtId="0" fontId="51" fillId="25" borderId="0" applyNumberFormat="0" applyBorder="0" applyAlignment="0" applyProtection="0">
      <alignment vertical="center"/>
    </xf>
    <xf numFmtId="0" fontId="55" fillId="0" borderId="0"/>
    <xf numFmtId="0" fontId="55" fillId="0" borderId="0"/>
    <xf numFmtId="0" fontId="33" fillId="0" borderId="0" applyBorder="0"/>
    <xf numFmtId="0" fontId="0" fillId="0" borderId="0">
      <alignment vertical="center"/>
    </xf>
    <xf numFmtId="0" fontId="33" fillId="0" borderId="0"/>
    <xf numFmtId="0" fontId="0" fillId="0" borderId="0">
      <alignment vertical="center"/>
    </xf>
    <xf numFmtId="0" fontId="46" fillId="0" borderId="0" applyNumberFormat="0" applyFill="0" applyBorder="0" applyProtection="0">
      <alignment vertical="center"/>
    </xf>
    <xf numFmtId="0" fontId="62" fillId="0" borderId="0"/>
    <xf numFmtId="0" fontId="55" fillId="0" borderId="0"/>
    <xf numFmtId="0" fontId="49" fillId="0" borderId="0"/>
    <xf numFmtId="0" fontId="50" fillId="0" borderId="0">
      <alignment vertical="center"/>
    </xf>
    <xf numFmtId="0" fontId="33" fillId="0" borderId="0"/>
    <xf numFmtId="0" fontId="0" fillId="0" borderId="0"/>
    <xf numFmtId="0" fontId="0" fillId="0" borderId="0">
      <alignment vertical="center"/>
    </xf>
    <xf numFmtId="0" fontId="33" fillId="0" borderId="0">
      <alignment vertical="center"/>
    </xf>
    <xf numFmtId="0" fontId="33" fillId="0" borderId="0"/>
    <xf numFmtId="0" fontId="50" fillId="0" borderId="0">
      <alignment vertical="center"/>
    </xf>
    <xf numFmtId="0" fontId="33" fillId="0" borderId="0"/>
    <xf numFmtId="0" fontId="46" fillId="0" borderId="0">
      <alignment vertical="center"/>
    </xf>
    <xf numFmtId="0" fontId="49" fillId="0" borderId="0"/>
    <xf numFmtId="0" fontId="0" fillId="0" borderId="0">
      <alignment vertical="center"/>
    </xf>
    <xf numFmtId="0" fontId="46" fillId="0" borderId="0">
      <alignment vertical="center"/>
    </xf>
    <xf numFmtId="182" fontId="0" fillId="0" borderId="0">
      <alignment vertical="center"/>
    </xf>
    <xf numFmtId="0" fontId="33" fillId="0" borderId="0"/>
  </cellStyleXfs>
  <cellXfs count="410">
    <xf numFmtId="0" fontId="0" fillId="0" borderId="0" xfId="0">
      <alignment vertical="center"/>
    </xf>
    <xf numFmtId="0" fontId="0" fillId="0" borderId="0" xfId="72" applyAlignment="1"/>
    <xf numFmtId="0" fontId="1" fillId="0" borderId="0" xfId="61" applyFont="1" applyAlignment="1">
      <alignment vertical="center" wrapText="1"/>
    </xf>
    <xf numFmtId="0" fontId="0" fillId="0" borderId="0" xfId="72">
      <alignment vertical="center"/>
    </xf>
    <xf numFmtId="0" fontId="2" fillId="0" borderId="1" xfId="77" applyFont="1" applyFill="1" applyBorder="1" applyAlignment="1">
      <alignment horizontal="center" vertical="center"/>
    </xf>
    <xf numFmtId="178" fontId="2" fillId="0" borderId="1" xfId="77" applyNumberFormat="1" applyFont="1" applyFill="1" applyBorder="1" applyAlignment="1">
      <alignment horizontal="center" vertical="center"/>
    </xf>
    <xf numFmtId="0" fontId="2" fillId="0" borderId="1" xfId="77" applyFont="1" applyFill="1" applyBorder="1" applyAlignment="1">
      <alignment horizontal="left" vertical="center" wrapText="1"/>
    </xf>
    <xf numFmtId="0" fontId="3" fillId="0" borderId="1" xfId="61" applyFont="1" applyFill="1" applyBorder="1" applyAlignment="1">
      <alignment horizontal="center" vertical="center" wrapText="1"/>
    </xf>
    <xf numFmtId="0" fontId="1" fillId="0" borderId="1" xfId="61" applyFont="1" applyBorder="1" applyAlignment="1">
      <alignment horizontal="center" vertical="center" wrapText="1"/>
    </xf>
    <xf numFmtId="0" fontId="4" fillId="0" borderId="1" xfId="6" applyFont="1" applyBorder="1" applyAlignment="1">
      <alignment horizontal="center" vertical="center" wrapText="1"/>
    </xf>
    <xf numFmtId="39" fontId="4" fillId="0" borderId="1" xfId="6" applyNumberFormat="1" applyFont="1" applyBorder="1" applyAlignment="1">
      <alignment horizontal="left" vertical="center" wrapText="1"/>
    </xf>
    <xf numFmtId="0" fontId="1" fillId="0" borderId="1" xfId="61" applyFont="1" applyBorder="1" applyAlignment="1">
      <alignment horizontal="left" vertical="center" wrapText="1"/>
    </xf>
    <xf numFmtId="184" fontId="4" fillId="0" borderId="1" xfId="6" applyNumberFormat="1" applyFont="1" applyBorder="1" applyAlignment="1">
      <alignment horizontal="center" vertical="center" wrapText="1"/>
    </xf>
    <xf numFmtId="0" fontId="1" fillId="0" borderId="1" xfId="61" applyFont="1" applyBorder="1" applyAlignment="1">
      <alignment vertical="center" wrapText="1"/>
    </xf>
    <xf numFmtId="0" fontId="3" fillId="0" borderId="2" xfId="61" applyFont="1" applyFill="1" applyBorder="1" applyAlignment="1">
      <alignment horizontal="center" vertical="center" wrapText="1"/>
    </xf>
    <xf numFmtId="0" fontId="3" fillId="0" borderId="3" xfId="61" applyFont="1" applyFill="1" applyBorder="1" applyAlignment="1">
      <alignment horizontal="center" vertical="center" wrapText="1"/>
    </xf>
    <xf numFmtId="0" fontId="3" fillId="0" borderId="4" xfId="61" applyFont="1" applyFill="1" applyBorder="1" applyAlignment="1">
      <alignment horizontal="center" vertical="center" wrapText="1"/>
    </xf>
    <xf numFmtId="0" fontId="4" fillId="0" borderId="1" xfId="51" applyFont="1" applyBorder="1" applyAlignment="1">
      <alignment horizontal="center" vertical="center"/>
    </xf>
    <xf numFmtId="0" fontId="4" fillId="0" borderId="5" xfId="51" applyFont="1" applyBorder="1" applyAlignment="1">
      <alignment horizontal="center" vertical="center" wrapText="1"/>
    </xf>
    <xf numFmtId="0" fontId="4" fillId="0" borderId="6" xfId="51" applyFont="1" applyBorder="1" applyAlignment="1">
      <alignment horizontal="center" vertical="center" wrapText="1"/>
    </xf>
    <xf numFmtId="0" fontId="4" fillId="0" borderId="7" xfId="51" applyFont="1" applyBorder="1" applyAlignment="1">
      <alignment horizontal="center" vertical="center" wrapText="1"/>
    </xf>
    <xf numFmtId="0" fontId="4" fillId="2" borderId="1" xfId="51" applyFont="1" applyFill="1" applyBorder="1" applyAlignment="1">
      <alignment horizontal="center" vertical="center"/>
    </xf>
    <xf numFmtId="0" fontId="1" fillId="0" borderId="1" xfId="61" applyFont="1" applyFill="1" applyBorder="1" applyAlignment="1">
      <alignment horizontal="center" vertical="center" wrapText="1"/>
    </xf>
    <xf numFmtId="0" fontId="4" fillId="0" borderId="1" xfId="51" applyFont="1" applyFill="1" applyBorder="1" applyAlignment="1">
      <alignment horizontal="center" vertical="center"/>
    </xf>
    <xf numFmtId="0" fontId="4" fillId="0" borderId="1" xfId="51" applyFont="1" applyBorder="1" applyAlignment="1">
      <alignment horizontal="center" vertical="center" wrapText="1"/>
    </xf>
    <xf numFmtId="177" fontId="4" fillId="0" borderId="1" xfId="51" applyNumberFormat="1" applyFont="1" applyBorder="1" applyAlignment="1">
      <alignment horizontal="center" vertical="center" wrapText="1"/>
    </xf>
    <xf numFmtId="0" fontId="4" fillId="0" borderId="1" xfId="51" applyFont="1" applyBorder="1" applyAlignment="1">
      <alignment horizontal="left" vertical="center" wrapText="1"/>
    </xf>
    <xf numFmtId="177" fontId="5" fillId="0" borderId="1" xfId="51" applyNumberFormat="1" applyFont="1" applyBorder="1" applyAlignment="1">
      <alignment horizontal="center" vertical="center" wrapText="1"/>
    </xf>
    <xf numFmtId="0" fontId="1" fillId="0" borderId="1" xfId="51" applyFont="1" applyFill="1" applyBorder="1" applyAlignment="1">
      <alignment horizontal="center" vertical="center"/>
    </xf>
    <xf numFmtId="0" fontId="4" fillId="2" borderId="1" xfId="51" applyFont="1" applyFill="1" applyBorder="1" applyAlignment="1">
      <alignment horizontal="center" vertical="center" wrapText="1"/>
    </xf>
    <xf numFmtId="0" fontId="1" fillId="2" borderId="1" xfId="51" applyFont="1" applyFill="1" applyBorder="1" applyAlignment="1">
      <alignment horizontal="center" vertical="center"/>
    </xf>
    <xf numFmtId="0" fontId="5" fillId="2" borderId="1" xfId="51" applyFont="1" applyFill="1" applyBorder="1" applyAlignment="1">
      <alignment horizontal="center" vertical="center" wrapText="1"/>
    </xf>
    <xf numFmtId="0" fontId="4" fillId="2" borderId="1" xfId="51" applyFont="1" applyFill="1" applyBorder="1" applyAlignment="1">
      <alignment horizontal="left" vertical="center" wrapText="1"/>
    </xf>
    <xf numFmtId="0" fontId="6" fillId="0" borderId="1" xfId="0" applyFont="1" applyBorder="1" applyAlignment="1">
      <alignment horizontal="center" vertical="center"/>
    </xf>
    <xf numFmtId="0" fontId="0" fillId="0" borderId="1" xfId="0" applyBorder="1">
      <alignment vertical="center"/>
    </xf>
    <xf numFmtId="0" fontId="3" fillId="0" borderId="1" xfId="1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7" fillId="0" borderId="1" xfId="82"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0" xfId="0" applyFont="1">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9" fillId="0" borderId="1" xfId="0" applyFont="1" applyFill="1" applyBorder="1" applyAlignment="1">
      <alignment horizontal="center" vertical="center"/>
    </xf>
    <xf numFmtId="0" fontId="9" fillId="0" borderId="1" xfId="0" applyFont="1" applyBorder="1">
      <alignment vertical="center"/>
    </xf>
    <xf numFmtId="0" fontId="2" fillId="0" borderId="1" xfId="24" applyFont="1" applyFill="1" applyBorder="1" applyAlignment="1">
      <alignment horizontal="center" vertical="center"/>
    </xf>
    <xf numFmtId="0" fontId="2" fillId="0" borderId="1" xfId="24" applyNumberFormat="1" applyFont="1" applyFill="1" applyBorder="1" applyAlignment="1">
      <alignment horizontal="center" vertical="center"/>
    </xf>
    <xf numFmtId="0" fontId="2" fillId="0" borderId="1" xfId="1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 fillId="0" borderId="1" xfId="0" applyFont="1" applyBorder="1">
      <alignment vertical="center"/>
    </xf>
    <xf numFmtId="0" fontId="5"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lignment vertical="center"/>
    </xf>
    <xf numFmtId="0" fontId="10" fillId="0" borderId="0" xfId="0" applyFont="1" applyFill="1" applyAlignment="1">
      <alignment horizontal="left" vertical="center"/>
    </xf>
    <xf numFmtId="0" fontId="1"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NumberFormat="1" applyFont="1" applyFill="1" applyAlignment="1">
      <alignment horizontal="center" vertical="center"/>
    </xf>
    <xf numFmtId="0" fontId="11" fillId="0" borderId="1" xfId="67" applyFont="1" applyFill="1" applyBorder="1" applyAlignment="1">
      <alignment horizontal="center" vertical="center" wrapText="1"/>
    </xf>
    <xf numFmtId="0" fontId="12" fillId="0" borderId="1" xfId="67" applyFont="1" applyFill="1" applyBorder="1" applyAlignment="1">
      <alignment horizontal="center" vertical="center" wrapText="1"/>
    </xf>
    <xf numFmtId="0" fontId="12" fillId="0" borderId="1" xfId="67" applyNumberFormat="1" applyFont="1" applyFill="1" applyBorder="1" applyAlignment="1">
      <alignment horizontal="center" vertical="center" wrapText="1"/>
    </xf>
    <xf numFmtId="0" fontId="2" fillId="0" borderId="1" xfId="10" applyNumberFormat="1" applyFont="1" applyFill="1" applyBorder="1" applyAlignment="1">
      <alignment horizontal="left" vertical="center"/>
    </xf>
    <xf numFmtId="0" fontId="13" fillId="0" borderId="2" xfId="70" applyFont="1" applyFill="1" applyBorder="1" applyAlignment="1">
      <alignment horizontal="center" vertical="center"/>
    </xf>
    <xf numFmtId="0" fontId="13" fillId="0" borderId="3" xfId="70" applyFont="1" applyFill="1" applyBorder="1" applyAlignment="1">
      <alignment horizontal="center" vertical="center"/>
    </xf>
    <xf numFmtId="0" fontId="13" fillId="0" borderId="4" xfId="70" applyFont="1" applyFill="1" applyBorder="1" applyAlignment="1">
      <alignment horizontal="center" vertical="center"/>
    </xf>
    <xf numFmtId="0" fontId="13" fillId="0" borderId="2" xfId="70" applyFont="1" applyFill="1" applyBorder="1" applyAlignment="1">
      <alignment horizontal="center" vertical="center" wrapText="1"/>
    </xf>
    <xf numFmtId="0" fontId="13" fillId="0" borderId="3" xfId="70" applyFont="1" applyFill="1" applyBorder="1" applyAlignment="1">
      <alignment horizontal="center" vertical="center" wrapText="1"/>
    </xf>
    <xf numFmtId="0" fontId="13" fillId="0" borderId="4" xfId="70" applyFont="1" applyFill="1" applyBorder="1" applyAlignment="1">
      <alignment horizontal="center" vertical="center" wrapText="1"/>
    </xf>
    <xf numFmtId="0" fontId="1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14" fillId="0" borderId="1" xfId="7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4" fillId="0" borderId="1" xfId="0" applyFont="1" applyFill="1" applyBorder="1" applyAlignment="1">
      <alignment vertical="center" wrapText="1"/>
    </xf>
    <xf numFmtId="0" fontId="15" fillId="0" borderId="1" xfId="0" applyFont="1" applyFill="1" applyBorder="1" applyAlignment="1">
      <alignment vertical="center" wrapText="1"/>
    </xf>
    <xf numFmtId="0" fontId="4"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24" applyFont="1" applyFill="1" applyBorder="1" applyAlignment="1">
      <alignment horizontal="center" vertical="center"/>
    </xf>
    <xf numFmtId="0" fontId="4" fillId="0" borderId="1" xfId="10" applyNumberFormat="1" applyFont="1" applyFill="1" applyBorder="1" applyAlignment="1">
      <alignment horizontal="left" vertical="center" wrapText="1"/>
    </xf>
    <xf numFmtId="0" fontId="4" fillId="0" borderId="1" xfId="24" applyNumberFormat="1" applyFont="1" applyFill="1" applyBorder="1" applyAlignment="1">
      <alignment horizontal="center" vertical="center"/>
    </xf>
    <xf numFmtId="0" fontId="2" fillId="0" borderId="2" xfId="24" applyNumberFormat="1" applyFont="1" applyFill="1" applyBorder="1" applyAlignment="1">
      <alignment horizontal="center" vertical="center"/>
    </xf>
    <xf numFmtId="0" fontId="2" fillId="0" borderId="4" xfId="24" applyNumberFormat="1" applyFont="1" applyFill="1" applyBorder="1" applyAlignment="1">
      <alignment horizontal="center" vertical="center"/>
    </xf>
    <xf numFmtId="0" fontId="14" fillId="0" borderId="1" xfId="24"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49" fontId="17" fillId="0" borderId="8"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63" applyFont="1" applyFill="1" applyBorder="1" applyAlignment="1">
      <alignment horizontal="left" vertical="center" wrapText="1"/>
    </xf>
    <xf numFmtId="0" fontId="1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17" fillId="0" borderId="1" xfId="63" applyFont="1" applyFill="1" applyBorder="1" applyAlignment="1">
      <alignment horizontal="left" wrapText="1"/>
    </xf>
    <xf numFmtId="0" fontId="17" fillId="0" borderId="1" xfId="59" applyFont="1" applyFill="1" applyBorder="1" applyAlignment="1">
      <alignment horizontal="center" vertical="center" wrapText="1"/>
    </xf>
    <xf numFmtId="0" fontId="17" fillId="0" borderId="2" xfId="63" applyFont="1" applyFill="1" applyBorder="1" applyAlignment="1">
      <alignment horizontal="left" vertical="center" wrapText="1"/>
    </xf>
    <xf numFmtId="0" fontId="4" fillId="0" borderId="1" xfId="63"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4" fillId="0" borderId="5" xfId="63" applyNumberFormat="1" applyFont="1" applyFill="1" applyBorder="1" applyAlignment="1">
      <alignment horizontal="center" vertical="center" wrapText="1"/>
    </xf>
    <xf numFmtId="0" fontId="4" fillId="0" borderId="5" xfId="63" applyFont="1" applyFill="1" applyBorder="1" applyAlignment="1">
      <alignment vertical="center" wrapText="1"/>
    </xf>
    <xf numFmtId="0" fontId="18" fillId="0" borderId="1" xfId="0" applyNumberFormat="1" applyFont="1" applyFill="1" applyBorder="1" applyAlignment="1">
      <alignment horizontal="center" vertical="center" wrapText="1"/>
    </xf>
    <xf numFmtId="0" fontId="17" fillId="0" borderId="1" xfId="63" applyFont="1" applyFill="1" applyBorder="1" applyAlignment="1">
      <alignment horizontal="center" vertical="center"/>
    </xf>
    <xf numFmtId="0" fontId="4" fillId="0" borderId="7" xfId="63" applyFont="1" applyFill="1" applyBorder="1" applyAlignment="1">
      <alignment vertical="center" wrapText="1"/>
    </xf>
    <xf numFmtId="0" fontId="17" fillId="0" borderId="1" xfId="63"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left" vertical="center" wrapText="1"/>
    </xf>
    <xf numFmtId="49" fontId="19" fillId="0" borderId="9" xfId="0" applyNumberFormat="1" applyFont="1" applyFill="1" applyBorder="1" applyAlignment="1">
      <alignment horizontal="center" vertical="center"/>
    </xf>
    <xf numFmtId="49" fontId="19" fillId="0" borderId="3" xfId="0" applyNumberFormat="1" applyFont="1" applyFill="1" applyBorder="1" applyAlignment="1">
      <alignment horizontal="center" vertical="center"/>
    </xf>
    <xf numFmtId="49" fontId="19" fillId="0" borderId="4"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xf>
    <xf numFmtId="49" fontId="17" fillId="0" borderId="1" xfId="0" applyNumberFormat="1" applyFont="1" applyFill="1" applyBorder="1" applyAlignment="1">
      <alignment horizontal="left" vertical="center"/>
    </xf>
    <xf numFmtId="0" fontId="8" fillId="0" borderId="1" xfId="0" applyFont="1" applyFill="1" applyBorder="1" applyAlignment="1">
      <alignment horizontal="left" vertical="center"/>
    </xf>
    <xf numFmtId="0" fontId="8" fillId="0" borderId="1" xfId="0" applyNumberFormat="1" applyFont="1" applyFill="1" applyBorder="1" applyAlignment="1">
      <alignment horizontal="center" vertical="center"/>
    </xf>
    <xf numFmtId="0" fontId="9" fillId="0" borderId="0" xfId="0" applyFont="1" applyFill="1">
      <alignment vertical="center"/>
    </xf>
    <xf numFmtId="0" fontId="20" fillId="0" borderId="0" xfId="0" applyFont="1" applyFill="1">
      <alignment vertical="center"/>
    </xf>
    <xf numFmtId="0" fontId="20" fillId="0" borderId="0" xfId="0" applyFont="1" applyFill="1" applyAlignment="1">
      <alignment horizontal="lef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0" fillId="0" borderId="1" xfId="0" applyFont="1" applyFill="1" applyBorder="1">
      <alignment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186" fontId="4" fillId="0" borderId="1" xfId="16" applyNumberFormat="1" applyFont="1" applyFill="1" applyBorder="1" applyAlignment="1">
      <alignment horizontal="left" vertical="center" wrapText="1"/>
    </xf>
    <xf numFmtId="0" fontId="4" fillId="0" borderId="1" xfId="16" applyNumberFormat="1" applyFont="1" applyFill="1" applyBorder="1" applyAlignment="1">
      <alignment horizontal="center" vertical="center"/>
    </xf>
    <xf numFmtId="186" fontId="4" fillId="0" borderId="1" xfId="16" applyNumberFormat="1" applyFont="1" applyFill="1" applyBorder="1" applyAlignment="1">
      <alignment horizontal="center" vertical="center"/>
    </xf>
    <xf numFmtId="186" fontId="4" fillId="0" borderId="1" xfId="16" applyNumberFormat="1"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0" xfId="0" applyFont="1" applyFill="1" applyAlignment="1">
      <alignment horizontal="left" vertical="center"/>
    </xf>
    <xf numFmtId="0" fontId="4" fillId="0" borderId="5" xfId="24" applyFont="1" applyFill="1" applyBorder="1" applyAlignment="1">
      <alignment horizontal="center" vertical="center"/>
    </xf>
    <xf numFmtId="0" fontId="4" fillId="0" borderId="1" xfId="24" applyFont="1" applyFill="1" applyBorder="1" applyAlignment="1">
      <alignment horizontal="left" vertical="center" wrapText="1"/>
    </xf>
    <xf numFmtId="0" fontId="2" fillId="0" borderId="1" xfId="24" applyNumberFormat="1" applyFont="1" applyFill="1" applyBorder="1" applyAlignment="1">
      <alignment horizontal="center" vertical="center" wrapText="1"/>
    </xf>
    <xf numFmtId="0" fontId="4" fillId="0" borderId="1" xfId="24"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4" fillId="0" borderId="1" xfId="24" applyNumberFormat="1" applyFont="1" applyFill="1" applyBorder="1" applyAlignment="1">
      <alignment horizontal="center" vertical="center" wrapText="1"/>
    </xf>
    <xf numFmtId="0" fontId="4" fillId="0" borderId="1" xfId="24" applyNumberFormat="1" applyFont="1" applyFill="1" applyBorder="1" applyAlignment="1">
      <alignment vertical="center" wrapText="1"/>
    </xf>
    <xf numFmtId="184" fontId="4" fillId="0" borderId="1" xfId="24" applyNumberFormat="1" applyFont="1" applyFill="1" applyBorder="1" applyAlignment="1">
      <alignment horizontal="center" vertical="center"/>
    </xf>
    <xf numFmtId="184" fontId="4" fillId="0" borderId="1" xfId="24" applyNumberFormat="1" applyFont="1" applyFill="1" applyBorder="1" applyAlignment="1">
      <alignment horizontal="center" vertical="center" wrapText="1"/>
    </xf>
    <xf numFmtId="184" fontId="15" fillId="0" borderId="1" xfId="24" applyNumberFormat="1"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0" xfId="0" applyFont="1" applyFill="1" applyAlignment="1">
      <alignment horizontal="center" vertical="center"/>
    </xf>
    <xf numFmtId="0" fontId="2" fillId="0" borderId="7" xfId="24" applyFont="1" applyFill="1" applyBorder="1" applyAlignment="1">
      <alignment horizontal="center" vertical="center"/>
    </xf>
    <xf numFmtId="0" fontId="2" fillId="0" borderId="7" xfId="24" applyNumberFormat="1" applyFont="1" applyFill="1" applyBorder="1" applyAlignment="1">
      <alignment horizontal="center" vertical="center"/>
    </xf>
    <xf numFmtId="0" fontId="2" fillId="0" borderId="7" xfId="10" applyNumberFormat="1" applyFont="1" applyFill="1" applyBorder="1" applyAlignment="1">
      <alignment horizontal="center" vertical="center"/>
    </xf>
    <xf numFmtId="0" fontId="3" fillId="0" borderId="7" xfId="10" applyNumberFormat="1" applyFont="1" applyFill="1" applyBorder="1" applyAlignment="1">
      <alignment horizontal="center" vertical="center"/>
    </xf>
    <xf numFmtId="0" fontId="2" fillId="0" borderId="5" xfId="24" applyFont="1" applyFill="1" applyBorder="1" applyAlignment="1">
      <alignment horizontal="center" vertical="center"/>
    </xf>
    <xf numFmtId="0" fontId="2" fillId="0" borderId="5" xfId="10" applyNumberFormat="1" applyFont="1" applyFill="1" applyBorder="1" applyAlignment="1">
      <alignment horizontal="center" vertical="center" wrapText="1"/>
    </xf>
    <xf numFmtId="0" fontId="4" fillId="0" borderId="5" xfId="24" applyFont="1" applyFill="1" applyBorder="1" applyAlignment="1">
      <alignment horizontal="left" vertical="center" wrapText="1"/>
    </xf>
    <xf numFmtId="0" fontId="2" fillId="0" borderId="2" xfId="24" applyNumberFormat="1" applyFont="1" applyFill="1" applyBorder="1" applyAlignment="1">
      <alignment horizontal="center" vertical="center" wrapText="1"/>
    </xf>
    <xf numFmtId="0" fontId="2" fillId="0" borderId="3" xfId="24" applyNumberFormat="1" applyFont="1" applyFill="1" applyBorder="1" applyAlignment="1">
      <alignment horizontal="center" vertical="center" wrapText="1"/>
    </xf>
    <xf numFmtId="0" fontId="4" fillId="0" borderId="5" xfId="24" applyNumberFormat="1" applyFont="1" applyFill="1" applyBorder="1" applyAlignment="1">
      <alignment horizontal="center" vertical="center"/>
    </xf>
    <xf numFmtId="0" fontId="4" fillId="0" borderId="5" xfId="24" applyNumberFormat="1" applyFont="1" applyFill="1" applyBorder="1" applyAlignment="1">
      <alignment horizontal="left" vertical="center" wrapText="1"/>
    </xf>
    <xf numFmtId="0" fontId="4" fillId="0" borderId="5" xfId="24"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21" fillId="0" borderId="0" xfId="0" applyFont="1" applyAlignment="1">
      <alignment horizontal="left" vertical="center" wrapText="1"/>
    </xf>
    <xf numFmtId="0" fontId="9" fillId="0" borderId="1" xfId="0" applyFont="1" applyBorder="1" applyAlignment="1">
      <alignment horizontal="center" vertical="center"/>
    </xf>
    <xf numFmtId="0" fontId="2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23"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left" vertical="center"/>
    </xf>
    <xf numFmtId="0" fontId="4" fillId="0" borderId="1" xfId="0" applyFont="1" applyBorder="1" applyAlignment="1">
      <alignment horizontal="center" vertical="center"/>
    </xf>
    <xf numFmtId="0" fontId="21" fillId="0" borderId="1" xfId="0" applyFont="1" applyBorder="1" applyAlignment="1">
      <alignment horizontal="left" vertical="center"/>
    </xf>
    <xf numFmtId="0" fontId="1" fillId="0" borderId="1" xfId="0" applyFont="1" applyBorder="1" applyAlignment="1">
      <alignment horizontal="center" vertical="center"/>
    </xf>
    <xf numFmtId="0" fontId="21" fillId="0" borderId="1" xfId="0" applyFont="1" applyBorder="1" applyAlignment="1">
      <alignment horizontal="left" vertical="center" wrapText="1"/>
    </xf>
    <xf numFmtId="0" fontId="1" fillId="0" borderId="0" xfId="0" applyFont="1" applyAlignment="1">
      <alignment vertical="center" wrapText="1"/>
    </xf>
    <xf numFmtId="0" fontId="6" fillId="0" borderId="0" xfId="0" applyFont="1" applyFill="1" applyBorder="1" applyAlignment="1">
      <alignment horizontal="center" vertical="center"/>
    </xf>
    <xf numFmtId="0" fontId="24"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3" xfId="0" applyFont="1" applyFill="1" applyBorder="1" applyAlignment="1">
      <alignment horizontal="left" vertical="center"/>
    </xf>
    <xf numFmtId="0" fontId="25" fillId="0" borderId="3" xfId="0" applyFont="1" applyFill="1" applyBorder="1" applyAlignment="1">
      <alignment horizontal="center" vertical="center" wrapText="1"/>
    </xf>
    <xf numFmtId="0" fontId="25" fillId="0" borderId="3" xfId="0" applyFont="1" applyFill="1" applyBorder="1" applyAlignment="1">
      <alignment horizontal="center" vertical="center"/>
    </xf>
    <xf numFmtId="0" fontId="2" fillId="0" borderId="1" xfId="1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1" fontId="5" fillId="0" borderId="1" xfId="0" applyNumberFormat="1" applyFont="1" applyFill="1" applyBorder="1" applyAlignment="1">
      <alignment horizontal="left" vertical="center" shrinkToFit="1"/>
    </xf>
    <xf numFmtId="1" fontId="5" fillId="0" borderId="1" xfId="0" applyNumberFormat="1" applyFont="1" applyFill="1" applyBorder="1" applyAlignment="1">
      <alignment horizontal="center" vertical="center" shrinkToFit="1"/>
    </xf>
    <xf numFmtId="0" fontId="4" fillId="0" borderId="1" xfId="79" applyFont="1" applyFill="1" applyBorder="1" applyAlignment="1">
      <alignment horizontal="center" vertical="center" wrapText="1"/>
    </xf>
    <xf numFmtId="0" fontId="4" fillId="0" borderId="1" xfId="59" applyFont="1" applyFill="1" applyBorder="1" applyAlignment="1">
      <alignment horizontal="center" vertical="center" wrapText="1"/>
    </xf>
    <xf numFmtId="0" fontId="24" fillId="0" borderId="1" xfId="0" applyFont="1" applyFill="1" applyBorder="1" applyAlignment="1">
      <alignment vertical="center"/>
    </xf>
    <xf numFmtId="49" fontId="4" fillId="0" borderId="1" xfId="59" applyNumberFormat="1" applyFont="1" applyFill="1" applyBorder="1" applyAlignment="1">
      <alignment horizontal="center" vertical="center" wrapText="1"/>
    </xf>
    <xf numFmtId="182" fontId="4" fillId="0" borderId="1" xfId="81"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 fontId="26" fillId="0" borderId="1" xfId="0" applyNumberFormat="1" applyFont="1" applyFill="1" applyBorder="1" applyAlignment="1">
      <alignment horizontal="left" vertical="center" shrinkToFit="1"/>
    </xf>
    <xf numFmtId="0" fontId="0" fillId="0" borderId="5" xfId="0" applyFont="1" applyFill="1" applyBorder="1" applyAlignment="1">
      <alignment horizontal="center" vertical="center"/>
    </xf>
    <xf numFmtId="1" fontId="5" fillId="0" borderId="5" xfId="0" applyNumberFormat="1" applyFont="1" applyFill="1" applyBorder="1" applyAlignment="1">
      <alignment horizontal="left" vertical="center" shrinkToFit="1"/>
    </xf>
    <xf numFmtId="0" fontId="4" fillId="0" borderId="5" xfId="59" applyFont="1" applyFill="1" applyBorder="1" applyAlignment="1">
      <alignment horizontal="center" vertical="center" wrapText="1"/>
    </xf>
    <xf numFmtId="0" fontId="17"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left" vertical="center"/>
    </xf>
    <xf numFmtId="0" fontId="5" fillId="0" borderId="1" xfId="0" applyFont="1" applyFill="1" applyBorder="1" applyAlignment="1">
      <alignment horizontal="left" vertical="center"/>
    </xf>
    <xf numFmtId="0" fontId="24" fillId="0" borderId="1" xfId="0" applyFont="1" applyFill="1" applyBorder="1" applyAlignment="1">
      <alignment horizontal="center" vertical="center"/>
    </xf>
    <xf numFmtId="0" fontId="20" fillId="0" borderId="0" xfId="0" applyFont="1">
      <alignment vertical="center"/>
    </xf>
    <xf numFmtId="0" fontId="4" fillId="0" borderId="1" xfId="0" applyFont="1" applyFill="1" applyBorder="1" applyAlignment="1">
      <alignment vertical="center"/>
    </xf>
    <xf numFmtId="0" fontId="20" fillId="0" borderId="1" xfId="0" applyFont="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 fillId="0" borderId="1" xfId="0" applyFont="1" applyFill="1" applyBorder="1" applyAlignment="1">
      <alignment horizontal="justify" vertical="center" wrapText="1"/>
    </xf>
    <xf numFmtId="0" fontId="9" fillId="0" borderId="10" xfId="0" applyFont="1" applyBorder="1" applyAlignment="1">
      <alignment horizontal="center" vertical="center"/>
    </xf>
    <xf numFmtId="0" fontId="9" fillId="0" borderId="0" xfId="0" applyFont="1" applyAlignment="1">
      <alignment horizontal="center" vertical="center"/>
    </xf>
    <xf numFmtId="0" fontId="20" fillId="0" borderId="0" xfId="61" applyFont="1" applyFill="1" applyBorder="1" applyAlignment="1"/>
    <xf numFmtId="0" fontId="20" fillId="0" borderId="0" xfId="0" applyFont="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84" fontId="1" fillId="0" borderId="1" xfId="47" applyNumberFormat="1" applyFont="1" applyFill="1" applyBorder="1" applyAlignment="1">
      <alignment horizontal="center" vertical="center" wrapText="1"/>
    </xf>
    <xf numFmtId="0" fontId="1" fillId="0" borderId="1" xfId="47" applyFont="1" applyFill="1" applyBorder="1" applyAlignment="1">
      <alignment horizontal="left" vertical="center" wrapText="1"/>
    </xf>
    <xf numFmtId="0" fontId="1" fillId="0" borderId="1" xfId="47" applyNumberFormat="1" applyFont="1" applyFill="1" applyBorder="1" applyAlignment="1">
      <alignment horizontal="center" vertical="center" wrapText="1"/>
    </xf>
    <xf numFmtId="184" fontId="1" fillId="0" borderId="1" xfId="46"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18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9" fillId="0" borderId="4"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84" fontId="4" fillId="0" borderId="1" xfId="61" applyNumberFormat="1" applyFont="1" applyFill="1" applyBorder="1" applyAlignment="1">
      <alignment horizontal="left" vertical="center" wrapText="1"/>
    </xf>
    <xf numFmtId="188" fontId="4" fillId="0" borderId="1" xfId="10" applyNumberFormat="1" applyFont="1" applyFill="1" applyBorder="1" applyAlignment="1">
      <alignment horizontal="center" vertical="center"/>
    </xf>
    <xf numFmtId="0" fontId="4" fillId="0" borderId="1" xfId="0" applyFont="1" applyFill="1" applyBorder="1" applyAlignment="1">
      <alignment horizontal="left" wrapText="1"/>
    </xf>
    <xf numFmtId="188" fontId="4" fillId="0" borderId="1" xfId="10" applyNumberFormat="1" applyFont="1" applyFill="1" applyBorder="1" applyAlignment="1">
      <alignment vertical="center"/>
    </xf>
    <xf numFmtId="184" fontId="29" fillId="0" borderId="1" xfId="61" applyNumberFormat="1" applyFont="1" applyFill="1" applyBorder="1" applyAlignment="1">
      <alignment horizontal="left" vertical="center" wrapText="1"/>
    </xf>
    <xf numFmtId="0" fontId="15" fillId="0" borderId="1" xfId="0" applyFont="1" applyFill="1" applyBorder="1" applyAlignment="1">
      <alignment horizontal="justify" vertical="center" wrapText="1"/>
    </xf>
    <xf numFmtId="0" fontId="14" fillId="0" borderId="0" xfId="0" applyFont="1" applyFill="1" applyAlignment="1">
      <alignment horizontal="center" vertical="center"/>
    </xf>
    <xf numFmtId="0" fontId="14" fillId="0" borderId="0" xfId="0" applyNumberFormat="1" applyFont="1" applyFill="1" applyAlignment="1">
      <alignment horizontal="center" vertical="center"/>
    </xf>
    <xf numFmtId="0" fontId="30" fillId="0" borderId="1" xfId="0" applyFont="1" applyFill="1" applyBorder="1" applyAlignment="1">
      <alignment horizontal="center" vertical="center"/>
    </xf>
    <xf numFmtId="0" fontId="30"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20" fillId="0" borderId="0" xfId="0" applyNumberFormat="1" applyFont="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1" xfId="20" applyNumberFormat="1" applyFont="1" applyBorder="1" applyAlignment="1">
      <alignment horizontal="left" vertical="center" wrapText="1"/>
    </xf>
    <xf numFmtId="0" fontId="4" fillId="0" borderId="1" xfId="0" applyNumberFormat="1" applyFont="1" applyBorder="1" applyAlignment="1">
      <alignment horizontal="center" vertical="center"/>
    </xf>
    <xf numFmtId="178"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176" fontId="4"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20" fillId="0" borderId="0" xfId="0" applyFont="1" applyAlignment="1">
      <alignment vertical="center"/>
    </xf>
    <xf numFmtId="0" fontId="31" fillId="0" borderId="1"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20" fillId="0" borderId="0" xfId="0" applyFont="1" applyFill="1" applyAlignment="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4" fillId="0" borderId="0" xfId="0" applyFont="1" applyFill="1" applyBorder="1" applyAlignment="1">
      <alignment vertical="center"/>
    </xf>
    <xf numFmtId="0" fontId="24" fillId="0" borderId="0" xfId="0" applyFont="1" applyFill="1" applyBorder="1" applyAlignment="1">
      <alignment horizontal="center" vertical="center"/>
    </xf>
    <xf numFmtId="0" fontId="4"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vertical="center"/>
    </xf>
    <xf numFmtId="0" fontId="14"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vertical="center"/>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1" fillId="0" borderId="1" xfId="62" applyFont="1" applyFill="1" applyBorder="1" applyAlignment="1">
      <alignment horizontal="center" vertical="center"/>
    </xf>
    <xf numFmtId="0" fontId="1" fillId="0" borderId="1" xfId="62"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 xfId="0" applyFont="1" applyFill="1" applyBorder="1" applyAlignment="1">
      <alignment horizontal="center" vertical="center"/>
    </xf>
    <xf numFmtId="0" fontId="4" fillId="0" borderId="1" xfId="0" applyFont="1" applyFill="1" applyBorder="1" applyAlignment="1">
      <alignment horizontal="center" vertical="top" wrapText="1"/>
    </xf>
    <xf numFmtId="0" fontId="32" fillId="0" borderId="0" xfId="0" applyFont="1" applyFill="1" applyBorder="1" applyAlignment="1"/>
    <xf numFmtId="0" fontId="33" fillId="0" borderId="0" xfId="0" applyFont="1" applyFill="1" applyBorder="1" applyAlignment="1">
      <alignment vertical="center"/>
    </xf>
    <xf numFmtId="0" fontId="32" fillId="0" borderId="0" xfId="0" applyFont="1" applyFill="1" applyBorder="1" applyAlignment="1">
      <alignment horizontal="center"/>
    </xf>
    <xf numFmtId="0" fontId="34" fillId="0" borderId="0" xfId="0" applyNumberFormat="1" applyFont="1" applyFill="1" applyBorder="1" applyAlignment="1">
      <alignment horizontal="center" vertical="center" wrapText="1"/>
    </xf>
    <xf numFmtId="176" fontId="34" fillId="0" borderId="0"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6" fillId="0" borderId="13" xfId="0" applyNumberFormat="1" applyFont="1" applyFill="1" applyBorder="1" applyAlignment="1">
      <alignment horizontal="center" vertical="center" wrapText="1"/>
    </xf>
    <xf numFmtId="0" fontId="36" fillId="0" borderId="14" xfId="0" applyNumberFormat="1" applyFont="1" applyFill="1" applyBorder="1" applyAlignment="1">
      <alignment horizontal="center" vertical="center" wrapText="1"/>
    </xf>
    <xf numFmtId="0" fontId="36" fillId="0" borderId="1" xfId="0" applyNumberFormat="1" applyFont="1" applyFill="1" applyBorder="1" applyAlignment="1">
      <alignment horizontal="center" vertical="center" wrapText="1"/>
    </xf>
    <xf numFmtId="187" fontId="36" fillId="0" borderId="15" xfId="0" applyNumberFormat="1" applyFont="1" applyFill="1" applyBorder="1" applyAlignment="1">
      <alignment horizontal="center" vertical="center" wrapText="1"/>
    </xf>
    <xf numFmtId="185" fontId="36" fillId="0" borderId="14" xfId="0" applyNumberFormat="1" applyFont="1" applyFill="1" applyBorder="1" applyAlignment="1">
      <alignment horizontal="center" vertical="center" wrapText="1"/>
    </xf>
    <xf numFmtId="1" fontId="33" fillId="0" borderId="2" xfId="0" applyNumberFormat="1" applyFont="1" applyFill="1" applyBorder="1" applyAlignment="1">
      <alignment horizontal="center" vertical="center" wrapText="1"/>
    </xf>
    <xf numFmtId="1" fontId="33" fillId="0" borderId="3" xfId="0" applyNumberFormat="1" applyFont="1" applyFill="1" applyBorder="1" applyAlignment="1">
      <alignment horizontal="center" vertical="center" wrapText="1"/>
    </xf>
    <xf numFmtId="1" fontId="33" fillId="0" borderId="4" xfId="0" applyNumberFormat="1" applyFont="1" applyFill="1" applyBorder="1" applyAlignment="1">
      <alignment horizontal="center" vertical="center" wrapText="1"/>
    </xf>
    <xf numFmtId="43" fontId="33"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xf>
    <xf numFmtId="49" fontId="33" fillId="0" borderId="2" xfId="0" applyNumberFormat="1" applyFont="1" applyFill="1" applyBorder="1" applyAlignment="1">
      <alignment horizontal="center" vertical="center" wrapText="1"/>
    </xf>
    <xf numFmtId="49" fontId="33" fillId="0" borderId="3" xfId="0" applyNumberFormat="1" applyFont="1" applyFill="1" applyBorder="1" applyAlignment="1">
      <alignment horizontal="center" vertical="center" wrapText="1"/>
    </xf>
    <xf numFmtId="49" fontId="33" fillId="0" borderId="4" xfId="0" applyNumberFormat="1" applyFont="1" applyFill="1" applyBorder="1" applyAlignment="1">
      <alignment horizontal="center" vertical="center" wrapText="1"/>
    </xf>
    <xf numFmtId="49" fontId="33" fillId="0" borderId="16" xfId="0" applyNumberFormat="1" applyFont="1" applyFill="1" applyBorder="1" applyAlignment="1">
      <alignment horizontal="left" vertical="center" wrapText="1"/>
    </xf>
    <xf numFmtId="49" fontId="33" fillId="0" borderId="0" xfId="0" applyNumberFormat="1" applyFont="1" applyFill="1" applyAlignment="1">
      <alignment horizontal="left" vertical="center" wrapText="1"/>
    </xf>
    <xf numFmtId="179" fontId="36" fillId="0" borderId="14" xfId="0" applyNumberFormat="1" applyFont="1" applyFill="1" applyBorder="1" applyAlignment="1">
      <alignment horizontal="center" vertical="center" wrapText="1"/>
    </xf>
    <xf numFmtId="179" fontId="36" fillId="0" borderId="17" xfId="0" applyNumberFormat="1" applyFont="1" applyFill="1" applyBorder="1" applyAlignment="1">
      <alignment horizontal="center" vertical="center" wrapText="1"/>
    </xf>
    <xf numFmtId="0" fontId="36" fillId="0" borderId="17" xfId="0" applyNumberFormat="1" applyFont="1" applyFill="1" applyBorder="1" applyAlignment="1">
      <alignment horizontal="center" vertical="center" wrapText="1"/>
    </xf>
    <xf numFmtId="0" fontId="37" fillId="0" borderId="5" xfId="0" applyFont="1" applyFill="1" applyBorder="1" applyAlignment="1">
      <alignment horizontal="center" vertical="center"/>
    </xf>
    <xf numFmtId="187" fontId="36" fillId="0" borderId="18" xfId="0" applyNumberFormat="1" applyFont="1" applyFill="1" applyBorder="1" applyAlignment="1">
      <alignment horizontal="center" vertical="center" wrapText="1"/>
    </xf>
    <xf numFmtId="185" fontId="36" fillId="0" borderId="17" xfId="0" applyNumberFormat="1" applyFont="1" applyFill="1" applyBorder="1" applyAlignment="1">
      <alignment horizontal="center" vertical="center" wrapText="1"/>
    </xf>
    <xf numFmtId="49" fontId="33" fillId="0" borderId="1" xfId="0" applyNumberFormat="1" applyFont="1" applyFill="1" applyBorder="1" applyAlignment="1">
      <alignment horizontal="left" vertical="center" wrapText="1"/>
    </xf>
    <xf numFmtId="0" fontId="32" fillId="0" borderId="1" xfId="0" applyFont="1" applyFill="1" applyBorder="1" applyAlignment="1"/>
    <xf numFmtId="176" fontId="32" fillId="0" borderId="0" xfId="0" applyNumberFormat="1" applyFont="1" applyFill="1" applyBorder="1" applyAlignment="1">
      <alignment horizontal="center"/>
    </xf>
    <xf numFmtId="176" fontId="32" fillId="0" borderId="0" xfId="0" applyNumberFormat="1" applyFont="1" applyFill="1" applyBorder="1" applyAlignment="1"/>
    <xf numFmtId="0" fontId="38" fillId="0" borderId="0" xfId="0" applyNumberFormat="1" applyFont="1" applyFill="1" applyBorder="1" applyAlignment="1">
      <alignment horizontal="center" vertical="center" wrapText="1"/>
    </xf>
    <xf numFmtId="179" fontId="39" fillId="0" borderId="14" xfId="0" applyNumberFormat="1" applyFont="1" applyFill="1" applyBorder="1" applyAlignment="1">
      <alignment horizontal="center" vertical="center" wrapText="1"/>
    </xf>
    <xf numFmtId="0" fontId="15" fillId="0" borderId="14" xfId="0" applyNumberFormat="1" applyFont="1" applyFill="1" applyBorder="1" applyAlignment="1">
      <alignment horizontal="left" vertical="center" wrapText="1"/>
    </xf>
    <xf numFmtId="0" fontId="15" fillId="0" borderId="14" xfId="0" applyNumberFormat="1" applyFont="1" applyFill="1" applyBorder="1" applyAlignment="1">
      <alignment horizontal="center" vertical="center" wrapText="1"/>
    </xf>
    <xf numFmtId="176" fontId="39" fillId="0" borderId="14" xfId="0" applyNumberFormat="1" applyFont="1" applyFill="1" applyBorder="1" applyAlignment="1">
      <alignment horizontal="center" vertical="center" wrapText="1"/>
    </xf>
    <xf numFmtId="176" fontId="39" fillId="0" borderId="14" xfId="0" applyNumberFormat="1" applyFont="1" applyFill="1" applyBorder="1" applyAlignment="1">
      <alignment vertical="center" wrapText="1"/>
    </xf>
    <xf numFmtId="176" fontId="39" fillId="0" borderId="14" xfId="0" applyNumberFormat="1" applyFont="1" applyFill="1" applyBorder="1" applyAlignment="1">
      <alignment horizontal="right" vertical="center" wrapText="1"/>
    </xf>
    <xf numFmtId="176" fontId="17" fillId="0" borderId="14" xfId="0" applyNumberFormat="1" applyFont="1" applyFill="1" applyBorder="1" applyAlignment="1">
      <alignment horizontal="right" vertical="center" wrapText="1"/>
    </xf>
    <xf numFmtId="185" fontId="39" fillId="0" borderId="14" xfId="0" applyNumberFormat="1" applyFont="1" applyFill="1" applyBorder="1" applyAlignment="1">
      <alignment horizontal="right" vertical="center" wrapText="1"/>
    </xf>
    <xf numFmtId="1" fontId="33" fillId="0" borderId="1" xfId="0" applyNumberFormat="1" applyFont="1" applyFill="1" applyBorder="1" applyAlignment="1">
      <alignment vertical="center" wrapText="1"/>
    </xf>
    <xf numFmtId="176" fontId="39" fillId="0" borderId="0" xfId="0" applyNumberFormat="1" applyFont="1" applyFill="1" applyBorder="1" applyAlignment="1">
      <alignment horizontal="center" vertical="center" wrapText="1"/>
    </xf>
    <xf numFmtId="176" fontId="39" fillId="0" borderId="0" xfId="0" applyNumberFormat="1" applyFont="1" applyFill="1" applyBorder="1" applyAlignment="1">
      <alignmen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center" vertical="center"/>
    </xf>
    <xf numFmtId="0" fontId="36" fillId="0" borderId="14" xfId="0" applyNumberFormat="1" applyFont="1" applyFill="1" applyBorder="1" applyAlignment="1">
      <alignment horizontal="left" vertical="center" wrapText="1"/>
    </xf>
    <xf numFmtId="176" fontId="36" fillId="0" borderId="14" xfId="0" applyNumberFormat="1" applyFont="1" applyFill="1" applyBorder="1" applyAlignment="1">
      <alignment horizontal="center" vertical="center" wrapText="1"/>
    </xf>
    <xf numFmtId="189" fontId="36" fillId="0" borderId="14" xfId="0" applyNumberFormat="1" applyFont="1" applyFill="1" applyBorder="1" applyAlignment="1">
      <alignment horizontal="center" vertical="center" wrapText="1"/>
    </xf>
    <xf numFmtId="0" fontId="37" fillId="0" borderId="1" xfId="0" applyFont="1" applyFill="1" applyBorder="1" applyAlignment="1"/>
    <xf numFmtId="0" fontId="40" fillId="0" borderId="14" xfId="0" applyNumberFormat="1" applyFont="1" applyFill="1" applyBorder="1" applyAlignment="1">
      <alignment horizontal="left" vertical="center" wrapText="1"/>
    </xf>
    <xf numFmtId="0" fontId="0" fillId="0" borderId="0" xfId="0" applyFont="1" applyFill="1" applyBorder="1" applyAlignment="1">
      <alignment vertical="center"/>
    </xf>
    <xf numFmtId="176" fontId="0" fillId="0" borderId="0" xfId="0" applyNumberFormat="1" applyFont="1" applyFill="1" applyBorder="1" applyAlignment="1">
      <alignment vertical="center"/>
    </xf>
    <xf numFmtId="0" fontId="41" fillId="0" borderId="0" xfId="0" applyFont="1" applyFill="1" applyBorder="1" applyAlignment="1">
      <alignment horizontal="center" vertical="center"/>
    </xf>
    <xf numFmtId="176" fontId="41" fillId="0" borderId="0" xfId="0" applyNumberFormat="1" applyFont="1" applyFill="1" applyBorder="1" applyAlignment="1">
      <alignment horizontal="center" vertical="center"/>
    </xf>
    <xf numFmtId="0" fontId="42" fillId="0" borderId="0" xfId="0" applyFont="1">
      <alignment vertical="center"/>
    </xf>
    <xf numFmtId="0" fontId="42" fillId="0" borderId="0" xfId="0" applyFont="1" applyFill="1" applyBorder="1" applyAlignment="1">
      <alignment vertical="center"/>
    </xf>
    <xf numFmtId="0" fontId="25" fillId="0" borderId="1" xfId="0" applyFont="1" applyFill="1" applyBorder="1" applyAlignment="1">
      <alignment horizontal="center" vertical="center"/>
    </xf>
    <xf numFmtId="181" fontId="25" fillId="0" borderId="1" xfId="0" applyNumberFormat="1" applyFont="1" applyFill="1" applyBorder="1" applyAlignment="1">
      <alignment horizontal="center" vertical="center"/>
    </xf>
    <xf numFmtId="183" fontId="25" fillId="0" borderId="1" xfId="0" applyNumberFormat="1" applyFont="1" applyFill="1" applyBorder="1" applyAlignment="1">
      <alignment horizontal="center" vertical="center"/>
    </xf>
    <xf numFmtId="0" fontId="33" fillId="4" borderId="1" xfId="66" applyNumberFormat="1" applyFont="1" applyFill="1" applyBorder="1" applyAlignment="1">
      <alignment horizontal="center" vertical="center" wrapText="1"/>
    </xf>
    <xf numFmtId="0" fontId="33" fillId="4" borderId="1" xfId="66" applyFont="1" applyFill="1" applyBorder="1" applyAlignment="1">
      <alignment horizontal="center" vertical="center" wrapText="1"/>
    </xf>
    <xf numFmtId="181" fontId="42" fillId="0" borderId="1" xfId="0" applyNumberFormat="1" applyFont="1" applyFill="1" applyBorder="1" applyAlignment="1">
      <alignment horizontal="center" vertical="center"/>
    </xf>
    <xf numFmtId="183" fontId="42" fillId="0" borderId="1" xfId="0" applyNumberFormat="1" applyFont="1" applyFill="1" applyBorder="1" applyAlignment="1">
      <alignment horizontal="center" vertical="center"/>
    </xf>
    <xf numFmtId="0" fontId="43" fillId="4" borderId="1" xfId="66" applyNumberFormat="1" applyFont="1" applyFill="1" applyBorder="1" applyAlignment="1">
      <alignment horizontal="center" vertical="center" wrapText="1"/>
    </xf>
    <xf numFmtId="0" fontId="43" fillId="4" borderId="1" xfId="66" applyFont="1" applyFill="1" applyBorder="1" applyAlignment="1">
      <alignment horizontal="center" vertical="center" wrapText="1"/>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4" xfId="0" applyFont="1" applyFill="1" applyBorder="1" applyAlignment="1">
      <alignment horizontal="center" vertical="center"/>
    </xf>
    <xf numFmtId="43" fontId="42" fillId="0" borderId="1" xfId="0" applyNumberFormat="1" applyFont="1" applyFill="1" applyBorder="1" applyAlignment="1">
      <alignment horizontal="center" vertical="center"/>
    </xf>
    <xf numFmtId="0" fontId="42" fillId="0" borderId="1" xfId="0"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Alignment="1">
      <alignment vertical="center"/>
    </xf>
    <xf numFmtId="0" fontId="1" fillId="0" borderId="0" xfId="0" applyFont="1" applyFill="1" applyAlignment="1">
      <alignment vertical="center"/>
    </xf>
    <xf numFmtId="31" fontId="5" fillId="0" borderId="1" xfId="0" applyNumberFormat="1"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4" fillId="0" borderId="0" xfId="0" applyFont="1" applyFill="1" applyAlignment="1">
      <alignment horizontal="center" vertical="center"/>
    </xf>
    <xf numFmtId="0" fontId="20" fillId="0" borderId="0" xfId="0" applyFont="1" applyFill="1" applyAlignment="1">
      <alignment horizontal="center" vertical="center"/>
    </xf>
    <xf numFmtId="181" fontId="20" fillId="0" borderId="0" xfId="0" applyNumberFormat="1" applyFont="1" applyFill="1" applyAlignment="1">
      <alignment horizontal="center" vertical="center"/>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44" fillId="0" borderId="4" xfId="0" applyFont="1" applyFill="1" applyBorder="1" applyAlignment="1">
      <alignment horizontal="center" vertical="center"/>
    </xf>
    <xf numFmtId="0" fontId="1" fillId="0" borderId="1" xfId="61" applyNumberFormat="1" applyFont="1" applyFill="1" applyBorder="1" applyAlignment="1">
      <alignment horizontal="center" vertical="center" wrapText="1" shrinkToFit="1"/>
    </xf>
    <xf numFmtId="0" fontId="1" fillId="0" borderId="1" xfId="61" applyNumberFormat="1" applyFont="1" applyFill="1" applyBorder="1" applyAlignment="1">
      <alignment horizontal="left" vertical="center" wrapText="1" shrinkToFit="1"/>
    </xf>
    <xf numFmtId="181" fontId="20" fillId="0" borderId="1" xfId="0" applyNumberFormat="1" applyFont="1" applyFill="1" applyBorder="1" applyAlignment="1">
      <alignment horizontal="center" vertical="center"/>
    </xf>
    <xf numFmtId="0" fontId="45" fillId="0" borderId="0" xfId="0" applyFont="1" applyFill="1" applyAlignment="1">
      <alignment horizontal="center" vertical="center"/>
    </xf>
    <xf numFmtId="0" fontId="20" fillId="0" borderId="0" xfId="0" applyFont="1" applyFill="1" applyBorder="1" applyAlignment="1">
      <alignment horizontal="center" vertical="center"/>
    </xf>
    <xf numFmtId="0" fontId="24" fillId="0" borderId="0" xfId="0" applyFont="1" applyFill="1" applyAlignment="1">
      <alignment horizontal="left" vertical="center"/>
    </xf>
    <xf numFmtId="0" fontId="24" fillId="0" borderId="0" xfId="0" applyFont="1" applyFill="1" applyAlignment="1">
      <alignment horizontal="center" vertical="center" wrapText="1"/>
    </xf>
    <xf numFmtId="0" fontId="44" fillId="0" borderId="0" xfId="0" applyFont="1" applyFill="1" applyAlignment="1">
      <alignment horizontal="center" vertical="center"/>
    </xf>
    <xf numFmtId="0" fontId="44" fillId="0" borderId="0" xfId="0" applyFont="1" applyFill="1" applyAlignment="1">
      <alignment horizontal="center" vertical="center" wrapText="1"/>
    </xf>
    <xf numFmtId="0" fontId="44" fillId="0" borderId="1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0" xfId="0" applyFont="1" applyFill="1" applyAlignment="1">
      <alignment horizontal="left" vertical="center" wrapText="1"/>
    </xf>
    <xf numFmtId="0" fontId="4"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xf>
    <xf numFmtId="0" fontId="5" fillId="0" borderId="1" xfId="0" applyNumberFormat="1"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1" fillId="0" borderId="1" xfId="0" applyFont="1" applyFill="1" applyBorder="1" applyAlignment="1">
      <alignment horizontal="left" vertical="center"/>
    </xf>
  </cellXfs>
  <cellStyles count="83">
    <cellStyle name="常规" xfId="0" builtinId="0"/>
    <cellStyle name="货币[0]" xfId="1" builtinId="7"/>
    <cellStyle name="20% - 强调文字颜色 3" xfId="2" builtinId="38"/>
    <cellStyle name="输入" xfId="3" builtinId="20"/>
    <cellStyle name="常规 2 2 4" xfId="4"/>
    <cellStyle name="货币" xfId="5" builtinId="4"/>
    <cellStyle name="常规_标准ICID兼容停车场"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_ET_STYLE_NoName_00_" xfId="20"/>
    <cellStyle name="标题" xfId="21" builtinId="15"/>
    <cellStyle name="解释性文本" xfId="22" builtinId="53"/>
    <cellStyle name="标题 1" xfId="23" builtinId="16"/>
    <cellStyle name="0,0_x000d__x000a_NA_x000d__x000a_"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常规 8 2" xfId="39"/>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_校园创客空间 建设方案采购清单 2" xfId="46"/>
    <cellStyle name="常规 3 2" xfId="47"/>
    <cellStyle name="强调文字颜色 4" xfId="48" builtinId="41"/>
    <cellStyle name="20% - 强调文字颜色 4" xfId="49" builtinId="42"/>
    <cellStyle name="40% - 强调文字颜色 4" xfId="50" builtinId="43"/>
    <cellStyle name="常规 3 3" xfId="51"/>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60% - 强调文字颜色 6" xfId="58" builtinId="52"/>
    <cellStyle name="样式 1" xfId="59"/>
    <cellStyle name="常规_设备清单_20061024" xfId="60"/>
    <cellStyle name="常规 2" xfId="61"/>
    <cellStyle name="常规 3" xfId="62"/>
    <cellStyle name="常规_Sheet1_1" xfId="63"/>
    <cellStyle name="常规 7" xfId="64"/>
    <cellStyle name="常规 5" xfId="65"/>
    <cellStyle name="Normal" xfId="66"/>
    <cellStyle name="_ET_STYLE_NoName_00__Sheet1" xfId="67"/>
    <cellStyle name="常规 4" xfId="68"/>
    <cellStyle name="常规 2 2" xfId="69"/>
    <cellStyle name="常规 11" xfId="70"/>
    <cellStyle name="常规 2 3" xfId="71"/>
    <cellStyle name="常规 12" xfId="72"/>
    <cellStyle name="0,0_x005f_x000d__x005f_x000a_NA_x005f_x000d__x005f_x000a_" xfId="73"/>
    <cellStyle name="s]_x000d__x000a_load=_x000d__x000a_run=_x000d__x000a_NullPort=None_x000d__x000a_device=HP LaserJet 4 Plus,HPPCL5MS,LPT1:_x000d__x000a__x000d__x000a_[Desktop]_x000d__x000a_Wallpaper=(无)_x000d__x000a_TileWallpaper=0_x000d_" xfId="74"/>
    <cellStyle name="常规 2 2 2" xfId="75"/>
    <cellStyle name="常规 9" xfId="76"/>
    <cellStyle name="常规 15" xfId="77"/>
    <cellStyle name="常规 4 2" xfId="78"/>
    <cellStyle name="常规 49" xfId="79"/>
    <cellStyle name="常规 8" xfId="80"/>
    <cellStyle name="常规 2 14 2 2" xfId="81"/>
    <cellStyle name="常规_9000" xfId="82"/>
  </cellStyles>
  <dxfs count="1">
    <dxf>
      <font>
        <color rgb="FF9C0006"/>
      </font>
      <fill>
        <patternFill patternType="solid">
          <bgColor rgb="FFFFC7CE"/>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0</xdr:row>
      <xdr:rowOff>0</xdr:rowOff>
    </xdr:from>
    <xdr:to>
      <xdr:col>5</xdr:col>
      <xdr:colOff>304800</xdr:colOff>
      <xdr:row>1</xdr:row>
      <xdr:rowOff>76200</xdr:rowOff>
    </xdr:to>
    <xdr:sp>
      <xdr:nvSpPr>
        <xdr:cNvPr id="2" name="AutoShape 2" descr="https://timgsa.baidu.com/timg?image&amp;quality=80&amp;size=b9999_10000&amp;sec=1557116728382&amp;di=9a248aaba1522f7258a2f03f98fa5b21&amp;imgtype=0&amp;src=http%3A%2F%2Fimage4.suning.cn%2Fuimg%2Fb2c%2Fnewcatentries%2F0000000000-000000000168271413_1_800x800.jpg"/>
        <xdr:cNvSpPr>
          <a:spLocks noChangeAspect="1" noChangeArrowheads="1"/>
        </xdr:cNvSpPr>
      </xdr:nvSpPr>
      <xdr:spPr>
        <a:xfrm>
          <a:off x="4620260" y="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0</xdr:row>
      <xdr:rowOff>0</xdr:rowOff>
    </xdr:from>
    <xdr:to>
      <xdr:col>5</xdr:col>
      <xdr:colOff>304800</xdr:colOff>
      <xdr:row>1</xdr:row>
      <xdr:rowOff>76200</xdr:rowOff>
    </xdr:to>
    <xdr:sp>
      <xdr:nvSpPr>
        <xdr:cNvPr id="2" name="AutoShape 2" descr="https://timgsa.baidu.com/timg?image&amp;quality=80&amp;size=b9999_10000&amp;sec=1557116728382&amp;di=9a248aaba1522f7258a2f03f98fa5b21&amp;imgtype=0&amp;src=http%3A%2F%2Fimage4.suning.cn%2Fuimg%2Fb2c%2Fnewcatentries%2F0000000000-000000000168271413_1_800x800.jpg"/>
        <xdr:cNvSpPr>
          <a:spLocks noChangeAspect="1" noChangeArrowheads="1"/>
        </xdr:cNvSpPr>
      </xdr:nvSpPr>
      <xdr:spPr>
        <a:xfrm>
          <a:off x="4552950" y="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15</xdr:row>
      <xdr:rowOff>0</xdr:rowOff>
    </xdr:from>
    <xdr:to>
      <xdr:col>5</xdr:col>
      <xdr:colOff>152400</xdr:colOff>
      <xdr:row>15</xdr:row>
      <xdr:rowOff>116205</xdr:rowOff>
    </xdr:to>
    <xdr:pic>
      <xdr:nvPicPr>
        <xdr:cNvPr id="2" name="图片 164" descr="clipboard/drawings/NULL"/>
        <xdr:cNvPicPr>
          <a:picLocks noChangeAspect="1"/>
        </xdr:cNvPicPr>
      </xdr:nvPicPr>
      <xdr:blipFill>
        <a:blip r:embed="rId1" r:link="rId2"/>
        <a:stretch>
          <a:fillRect/>
        </a:stretch>
      </xdr:blipFill>
      <xdr:spPr>
        <a:xfrm>
          <a:off x="5718810" y="8863330"/>
          <a:ext cx="152400" cy="116205"/>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19</xdr:row>
      <xdr:rowOff>0</xdr:rowOff>
    </xdr:from>
    <xdr:to>
      <xdr:col>2</xdr:col>
      <xdr:colOff>303530</xdr:colOff>
      <xdr:row>19</xdr:row>
      <xdr:rowOff>304165</xdr:rowOff>
    </xdr:to>
    <xdr:sp>
      <xdr:nvSpPr>
        <xdr:cNvPr id="897"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898"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899"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00"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01"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02"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03" name="AutoShape 22"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04" name="AutoShape 23"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05" name="AutoShape 24"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06" name="AutoShape 25"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07" name="AutoShape 26"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08" name="AutoShape 27"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11"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34</xdr:row>
      <xdr:rowOff>0</xdr:rowOff>
    </xdr:from>
    <xdr:to>
      <xdr:col>2</xdr:col>
      <xdr:colOff>303530</xdr:colOff>
      <xdr:row>34</xdr:row>
      <xdr:rowOff>305435</xdr:rowOff>
    </xdr:to>
    <xdr:sp>
      <xdr:nvSpPr>
        <xdr:cNvPr id="912" name="AutoShape 473" descr="WT]_I4M8s_[K4XZ5DnB"/>
        <xdr:cNvSpPr>
          <a:spLocks noChangeAspect="1"/>
        </xdr:cNvSpPr>
      </xdr:nvSpPr>
      <xdr:spPr>
        <a:xfrm>
          <a:off x="1766570" y="16367760"/>
          <a:ext cx="303530" cy="30543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13"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14"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15"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16"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17"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18"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19" name="AutoShape 22"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20" name="AutoShape 23"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21" name="AutoShape 24"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22" name="AutoShape 25"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23" name="AutoShape 26"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24" name="AutoShape 27"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25"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26" name="AutoShape 22"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27" name="AutoShape 23"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28" name="AutoShape 24"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29" name="AutoShape 25"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30" name="AutoShape 26"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31" name="AutoShape 27"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32" name="AutoShape 22"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33" name="AutoShape 23"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34" name="AutoShape 24"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35" name="AutoShape 25"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36" name="AutoShape 26"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37" name="AutoShape 27"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38" name="AutoShape 22"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39" name="AutoShape 23"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40" name="AutoShape 24"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41" name="AutoShape 25"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42" name="AutoShape 26"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43" name="AutoShape 27"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44" name="AutoShape 22"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45" name="AutoShape 23"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46" name="AutoShape 24"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47" name="AutoShape 25"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48" name="AutoShape 26"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49" name="AutoShape 27"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50"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51"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304800</xdr:colOff>
      <xdr:row>39</xdr:row>
      <xdr:rowOff>38735</xdr:rowOff>
    </xdr:to>
    <xdr:sp>
      <xdr:nvSpPr>
        <xdr:cNvPr id="952" name="AutoShape 1139" descr="C:\Users\zhanghonglan\AppData\Roaming\Tencent\Users\120186835\QQ\WinTemp\RichOle\~I;4U}LYJHP}(0S[BCGHY.png"/>
        <xdr:cNvSpPr>
          <a:spLocks noChangeAspect="1"/>
        </xdr:cNvSpPr>
      </xdr:nvSpPr>
      <xdr:spPr>
        <a:xfrm>
          <a:off x="1766570" y="17930495"/>
          <a:ext cx="304800" cy="305435"/>
        </a:xfrm>
        <a:prstGeom prst="rect">
          <a:avLst/>
        </a:prstGeom>
        <a:noFill/>
        <a:ln w="9525">
          <a:noFill/>
        </a:ln>
      </xdr:spPr>
    </xdr:sp>
    <xdr:clientData/>
  </xdr:twoCellAnchor>
  <xdr:twoCellAnchor editAs="oneCell">
    <xdr:from>
      <xdr:col>2</xdr:col>
      <xdr:colOff>0</xdr:colOff>
      <xdr:row>38</xdr:row>
      <xdr:rowOff>0</xdr:rowOff>
    </xdr:from>
    <xdr:to>
      <xdr:col>2</xdr:col>
      <xdr:colOff>304800</xdr:colOff>
      <xdr:row>39</xdr:row>
      <xdr:rowOff>38735</xdr:rowOff>
    </xdr:to>
    <xdr:sp>
      <xdr:nvSpPr>
        <xdr:cNvPr id="953" name="AutoShape 1140" descr="C:\Users\zhanghonglan\AppData\Roaming\Tencent\Users\120186835\QQ\WinTemp\RichOle\~I;4U}LYJHP}(0S[BCGHY.png"/>
        <xdr:cNvSpPr>
          <a:spLocks noChangeAspect="1"/>
        </xdr:cNvSpPr>
      </xdr:nvSpPr>
      <xdr:spPr>
        <a:xfrm>
          <a:off x="1766570" y="17930495"/>
          <a:ext cx="304800" cy="305435"/>
        </a:xfrm>
        <a:prstGeom prst="rect">
          <a:avLst/>
        </a:prstGeom>
        <a:noFill/>
        <a:ln w="9525">
          <a:noFill/>
        </a:ln>
      </xdr:spPr>
    </xdr:sp>
    <xdr:clientData/>
  </xdr:twoCellAnchor>
  <xdr:twoCellAnchor editAs="oneCell">
    <xdr:from>
      <xdr:col>2</xdr:col>
      <xdr:colOff>0</xdr:colOff>
      <xdr:row>38</xdr:row>
      <xdr:rowOff>0</xdr:rowOff>
    </xdr:from>
    <xdr:to>
      <xdr:col>2</xdr:col>
      <xdr:colOff>304800</xdr:colOff>
      <xdr:row>39</xdr:row>
      <xdr:rowOff>38735</xdr:rowOff>
    </xdr:to>
    <xdr:sp>
      <xdr:nvSpPr>
        <xdr:cNvPr id="954" name="AutoShape 1142" descr="C:\Users\zhanghonglan\AppData\Roaming\Tencent\Users\120186835\QQ\WinTemp\RichOle\~I;4U}LYJHP}(0S[BCGHY.png"/>
        <xdr:cNvSpPr>
          <a:spLocks noChangeAspect="1"/>
        </xdr:cNvSpPr>
      </xdr:nvSpPr>
      <xdr:spPr>
        <a:xfrm>
          <a:off x="1766570" y="17930495"/>
          <a:ext cx="30480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55"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56" name="AutoShape 22"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57" name="AutoShape 23"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58" name="AutoShape 24"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59" name="AutoShape 25"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60" name="AutoShape 26"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61" name="AutoShape 27"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62" name="AutoShape 22"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63" name="AutoShape 23"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64" name="AutoShape 24"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65" name="AutoShape 25"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66" name="AutoShape 26"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67" name="AutoShape 27"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68" name="AutoShape 22"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69" name="AutoShape 23"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70" name="AutoShape 24"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71" name="AutoShape 25"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72" name="AutoShape 26"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73" name="AutoShape 27" descr="A}N{M@8?WGHY9AE5SAIG5"/>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74" name="AutoShape 22"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75" name="AutoShape 23"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76" name="AutoShape 24"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77" name="AutoShape 25"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78" name="AutoShape 26"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1600200</xdr:colOff>
      <xdr:row>38</xdr:row>
      <xdr:rowOff>0</xdr:rowOff>
    </xdr:from>
    <xdr:to>
      <xdr:col>2</xdr:col>
      <xdr:colOff>1903730</xdr:colOff>
      <xdr:row>39</xdr:row>
      <xdr:rowOff>38735</xdr:rowOff>
    </xdr:to>
    <xdr:sp>
      <xdr:nvSpPr>
        <xdr:cNvPr id="979" name="AutoShape 27" descr="A}N{M@8?WGHY9AE5SAIG5"/>
        <xdr:cNvSpPr>
          <a:spLocks noChangeAspect="1"/>
        </xdr:cNvSpPr>
      </xdr:nvSpPr>
      <xdr:spPr>
        <a:xfrm>
          <a:off x="33667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980"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20</xdr:row>
      <xdr:rowOff>0</xdr:rowOff>
    </xdr:from>
    <xdr:to>
      <xdr:col>2</xdr:col>
      <xdr:colOff>304800</xdr:colOff>
      <xdr:row>21</xdr:row>
      <xdr:rowOff>39370</xdr:rowOff>
    </xdr:to>
    <xdr:sp>
      <xdr:nvSpPr>
        <xdr:cNvPr id="987" name="AutoShape 1031" descr="C:\Users\zhanghonglan\AppData\Roaming\Tencent\Users\120186835\TIM\WinTemp\RichOle\PBFR~_(E@)U9UEP$GF8US.png"/>
        <xdr:cNvSpPr>
          <a:spLocks noChangeAspect="1"/>
        </xdr:cNvSpPr>
      </xdr:nvSpPr>
      <xdr:spPr>
        <a:xfrm>
          <a:off x="1766570" y="12481560"/>
          <a:ext cx="304800" cy="306070"/>
        </a:xfrm>
        <a:prstGeom prst="rect">
          <a:avLst/>
        </a:prstGeom>
        <a:noFill/>
        <a:ln w="9525">
          <a:noFill/>
        </a:ln>
      </xdr:spPr>
    </xdr:sp>
    <xdr:clientData/>
  </xdr:twoCellAnchor>
  <xdr:twoCellAnchor editAs="oneCell">
    <xdr:from>
      <xdr:col>2</xdr:col>
      <xdr:colOff>0</xdr:colOff>
      <xdr:row>20</xdr:row>
      <xdr:rowOff>0</xdr:rowOff>
    </xdr:from>
    <xdr:to>
      <xdr:col>2</xdr:col>
      <xdr:colOff>304800</xdr:colOff>
      <xdr:row>21</xdr:row>
      <xdr:rowOff>39370</xdr:rowOff>
    </xdr:to>
    <xdr:sp>
      <xdr:nvSpPr>
        <xdr:cNvPr id="988" name="AutoShape 1033" descr="C:\Users\zhanghonglan\AppData\Roaming\Tencent\Users\120186835\TIM\WinTemp\RichOle\PBFR~_(E@)U9UEP$GF8US.png"/>
        <xdr:cNvSpPr>
          <a:spLocks noChangeAspect="1"/>
        </xdr:cNvSpPr>
      </xdr:nvSpPr>
      <xdr:spPr>
        <a:xfrm>
          <a:off x="1766570" y="12481560"/>
          <a:ext cx="304800" cy="306070"/>
        </a:xfrm>
        <a:prstGeom prst="rect">
          <a:avLst/>
        </a:prstGeom>
        <a:noFill/>
        <a:ln w="9525">
          <a:noFill/>
        </a:ln>
      </xdr:spPr>
    </xdr:sp>
    <xdr:clientData/>
  </xdr:twoCellAnchor>
  <xdr:twoCellAnchor editAs="oneCell">
    <xdr:from>
      <xdr:col>2</xdr:col>
      <xdr:colOff>0</xdr:colOff>
      <xdr:row>20</xdr:row>
      <xdr:rowOff>0</xdr:rowOff>
    </xdr:from>
    <xdr:to>
      <xdr:col>2</xdr:col>
      <xdr:colOff>304800</xdr:colOff>
      <xdr:row>21</xdr:row>
      <xdr:rowOff>39370</xdr:rowOff>
    </xdr:to>
    <xdr:sp>
      <xdr:nvSpPr>
        <xdr:cNvPr id="989" name="AutoShape 1035" descr="C:\Users\zhanghonglan\AppData\Roaming\Tencent\Users\120186835\TIM\WinTemp\RichOle\PBFR~_(E@)U9UEP$GF8US.png"/>
        <xdr:cNvSpPr>
          <a:spLocks noChangeAspect="1"/>
        </xdr:cNvSpPr>
      </xdr:nvSpPr>
      <xdr:spPr>
        <a:xfrm>
          <a:off x="1766570" y="12481560"/>
          <a:ext cx="304800" cy="306070"/>
        </a:xfrm>
        <a:prstGeom prst="rect">
          <a:avLst/>
        </a:prstGeom>
        <a:noFill/>
        <a:ln w="9525">
          <a:noFill/>
        </a:ln>
      </xdr:spPr>
    </xdr:sp>
    <xdr:clientData/>
  </xdr:twoCellAnchor>
  <xdr:twoCellAnchor editAs="oneCell">
    <xdr:from>
      <xdr:col>2</xdr:col>
      <xdr:colOff>0</xdr:colOff>
      <xdr:row>20</xdr:row>
      <xdr:rowOff>0</xdr:rowOff>
    </xdr:from>
    <xdr:to>
      <xdr:col>2</xdr:col>
      <xdr:colOff>304800</xdr:colOff>
      <xdr:row>21</xdr:row>
      <xdr:rowOff>39370</xdr:rowOff>
    </xdr:to>
    <xdr:sp>
      <xdr:nvSpPr>
        <xdr:cNvPr id="990" name="AutoShape 1037" descr="C:\Users\zhanghonglan\AppData\Roaming\Tencent\Users\120186835\TIM\WinTemp\RichOle\PBFR~_(E@)U9UEP$GF8US.png"/>
        <xdr:cNvSpPr>
          <a:spLocks noChangeAspect="1"/>
        </xdr:cNvSpPr>
      </xdr:nvSpPr>
      <xdr:spPr>
        <a:xfrm>
          <a:off x="1766570" y="12481560"/>
          <a:ext cx="304800" cy="306070"/>
        </a:xfrm>
        <a:prstGeom prst="rect">
          <a:avLst/>
        </a:prstGeom>
        <a:noFill/>
        <a:ln w="9525">
          <a:noFill/>
        </a:ln>
      </xdr:spPr>
    </xdr:sp>
    <xdr:clientData/>
  </xdr:twoCellAnchor>
  <xdr:twoCellAnchor editAs="oneCell">
    <xdr:from>
      <xdr:col>2</xdr:col>
      <xdr:colOff>0</xdr:colOff>
      <xdr:row>20</xdr:row>
      <xdr:rowOff>0</xdr:rowOff>
    </xdr:from>
    <xdr:to>
      <xdr:col>2</xdr:col>
      <xdr:colOff>304800</xdr:colOff>
      <xdr:row>21</xdr:row>
      <xdr:rowOff>39370</xdr:rowOff>
    </xdr:to>
    <xdr:sp>
      <xdr:nvSpPr>
        <xdr:cNvPr id="991" name="AutoShape 1040" descr="C:\Users\zhanghonglan\AppData\Roaming\Tencent\Users\120186835\TIM\WinTemp\RichOle\PBFR~_(E@)U9UEP$GF8US.png"/>
        <xdr:cNvSpPr>
          <a:spLocks noChangeAspect="1"/>
        </xdr:cNvSpPr>
      </xdr:nvSpPr>
      <xdr:spPr>
        <a:xfrm>
          <a:off x="1766570" y="12481560"/>
          <a:ext cx="304800" cy="30607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992"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993"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99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995"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08"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09"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10"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11"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12"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13"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14" name="AutoShape 22"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15" name="AutoShape 23"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16" name="AutoShape 24"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17" name="AutoShape 25"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18" name="AutoShape 26"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19" name="AutoShape 27"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20"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21"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22"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23"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24"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25"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26" name="AutoShape 22"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27" name="AutoShape 23"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28" name="AutoShape 24"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29" name="AutoShape 25"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30" name="AutoShape 26"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31" name="AutoShape 27"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038"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039"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040"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041"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4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45"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46"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47"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48"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49"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50"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51"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52"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53"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5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055"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56"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57"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58"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59"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60"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61"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62" name="AutoShape 22"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63" name="AutoShape 23"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64" name="AutoShape 24"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65" name="AutoShape 25"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66" name="AutoShape 26"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67" name="AutoShape 27"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68"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69"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70"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71"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72"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73"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74" name="AutoShape 22"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75" name="AutoShape 23"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76" name="AutoShape 24"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77" name="AutoShape 25"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78" name="AutoShape 26"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79" name="AutoShape 27"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80"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81"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82"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83"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84"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85"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86" name="AutoShape 22"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87" name="AutoShape 23"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88" name="AutoShape 24"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89" name="AutoShape 25"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90" name="AutoShape 26"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91" name="AutoShape 27"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92"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93"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94"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95"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96"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97"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98" name="AutoShape 22"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099" name="AutoShape 23"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100" name="AutoShape 24"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101" name="AutoShape 25"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102" name="AutoShape 26"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103" name="AutoShape 27"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105" name="AutoShape 22"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106" name="AutoShape 23"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107" name="AutoShape 24"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108" name="AutoShape 25"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109" name="AutoShape 26"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110" name="AutoShape 27"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111" name="AutoShape 22"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112" name="AutoShape 23"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113" name="AutoShape 24"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114" name="AutoShape 25"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115" name="AutoShape 26"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116" name="AutoShape 27"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117"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118"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119"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2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2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2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2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2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2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2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2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2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2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3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3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32"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33"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34"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35"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36"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37"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38"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39"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40"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41"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42"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43"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4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4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4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4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4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4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5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5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5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5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5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5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5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5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5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5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6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6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6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6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6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6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6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6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68"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69"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70"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71"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72"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73"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74"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75"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76"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77"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78"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179"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8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8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8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8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8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8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8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8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8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8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9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9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9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9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9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9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9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9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9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19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0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0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0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0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04"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05"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06"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07"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08"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09"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10"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11"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12"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13"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14"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215"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1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1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1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1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2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2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2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2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2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2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2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2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2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2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3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3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3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3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3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3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3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3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3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3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4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4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4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4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4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4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4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4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4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4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5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5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5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5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5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5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5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5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5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5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6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6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6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6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6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6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6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6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6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6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7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7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7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7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7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7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7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7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7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7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8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8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8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8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8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8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8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8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8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8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9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9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9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9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9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9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9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9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9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29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0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0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0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0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0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0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0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0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0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0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1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1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1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1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1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1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1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1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1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1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2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2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2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2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2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2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2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2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2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2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3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3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3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3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3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3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3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3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3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3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4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4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4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4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4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4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4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4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4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4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5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5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5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5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5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5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5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5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5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5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6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6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6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6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6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6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6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6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6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6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7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7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372" name="AutoShape 22"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373" name="AutoShape 23"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374" name="AutoShape 24"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375" name="AutoShape 25"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376" name="AutoShape 26"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377" name="AutoShape 27"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378" name="AutoShape 22"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379" name="AutoShape 23"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380" name="AutoShape 24"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381" name="AutoShape 25"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382" name="AutoShape 26"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383" name="AutoShape 27"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38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385"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386"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8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8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8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9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9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9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9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9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9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9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9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39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399"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00"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01"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02"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03"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04"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05"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06"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07"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08"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09"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10"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1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1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1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1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1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1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1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1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1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2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2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2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2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2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2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2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2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2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2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3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3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3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3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3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35"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36"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37"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38"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39"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40"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41"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42"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43"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44"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45"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46"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4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4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4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5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5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5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5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5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5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5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5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5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5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6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6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6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6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6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6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6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6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6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6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7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71"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72"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73"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74"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75"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76"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77"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78"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79"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80"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81"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482"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8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8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8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8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8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8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8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9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9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9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9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9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9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9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9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9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49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0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0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0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0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0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0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0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0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0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0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1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1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1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1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1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1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1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1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1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1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2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2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2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2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2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2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2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2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2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2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3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3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3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3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3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3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3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3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3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3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4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4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4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4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4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4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4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4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4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4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5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5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5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5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5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5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5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5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5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5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6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6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6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6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6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6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6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6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6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6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7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7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7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7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7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7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7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7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7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7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8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8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8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8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8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8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8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8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8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8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9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9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9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9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9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9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9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9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9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59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0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0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0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0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0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0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0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0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0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0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1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1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1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1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1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1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1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1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1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1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2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2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2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2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2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2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2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2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2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2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3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3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3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3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3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3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3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3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63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1639"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1640"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1641"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1642"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1643"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1644"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1645"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1646"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1647"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38</xdr:row>
      <xdr:rowOff>0</xdr:rowOff>
    </xdr:from>
    <xdr:to>
      <xdr:col>2</xdr:col>
      <xdr:colOff>303530</xdr:colOff>
      <xdr:row>39</xdr:row>
      <xdr:rowOff>38735</xdr:rowOff>
    </xdr:to>
    <xdr:sp>
      <xdr:nvSpPr>
        <xdr:cNvPr id="1648" name="AutoShape 473" descr="WT]_I4M8s_[K4XZ5DnB"/>
        <xdr:cNvSpPr>
          <a:spLocks noChangeAspect="1"/>
        </xdr:cNvSpPr>
      </xdr:nvSpPr>
      <xdr:spPr>
        <a:xfrm>
          <a:off x="1766570" y="17930495"/>
          <a:ext cx="303530" cy="305435"/>
        </a:xfrm>
        <a:prstGeom prst="rect">
          <a:avLst/>
        </a:prstGeom>
        <a:noFill/>
        <a:ln w="9525">
          <a:noFill/>
        </a:ln>
      </xdr:spPr>
    </xdr:sp>
    <xdr:clientData/>
  </xdr:twoCellAnchor>
  <xdr:twoCellAnchor editAs="oneCell">
    <xdr:from>
      <xdr:col>2</xdr:col>
      <xdr:colOff>0</xdr:colOff>
      <xdr:row>24</xdr:row>
      <xdr:rowOff>0</xdr:rowOff>
    </xdr:from>
    <xdr:to>
      <xdr:col>2</xdr:col>
      <xdr:colOff>304800</xdr:colOff>
      <xdr:row>25</xdr:row>
      <xdr:rowOff>38735</xdr:rowOff>
    </xdr:to>
    <xdr:sp>
      <xdr:nvSpPr>
        <xdr:cNvPr id="1649" name="AutoShape 1031" descr="C:\Users\zhanghonglan\AppData\Roaming\Tencent\Users\120186835\TIM\WinTemp\RichOle\PBFR~_(E@)U9UEP$GF8US.png"/>
        <xdr:cNvSpPr>
          <a:spLocks noChangeAspect="1"/>
        </xdr:cNvSpPr>
      </xdr:nvSpPr>
      <xdr:spPr>
        <a:xfrm>
          <a:off x="1766570" y="13548360"/>
          <a:ext cx="304800" cy="305435"/>
        </a:xfrm>
        <a:prstGeom prst="rect">
          <a:avLst/>
        </a:prstGeom>
        <a:noFill/>
        <a:ln w="9525">
          <a:noFill/>
        </a:ln>
      </xdr:spPr>
    </xdr:sp>
    <xdr:clientData/>
  </xdr:twoCellAnchor>
  <xdr:twoCellAnchor editAs="oneCell">
    <xdr:from>
      <xdr:col>2</xdr:col>
      <xdr:colOff>0</xdr:colOff>
      <xdr:row>24</xdr:row>
      <xdr:rowOff>0</xdr:rowOff>
    </xdr:from>
    <xdr:to>
      <xdr:col>2</xdr:col>
      <xdr:colOff>304800</xdr:colOff>
      <xdr:row>25</xdr:row>
      <xdr:rowOff>38735</xdr:rowOff>
    </xdr:to>
    <xdr:sp>
      <xdr:nvSpPr>
        <xdr:cNvPr id="1650" name="AutoShape 1033" descr="C:\Users\zhanghonglan\AppData\Roaming\Tencent\Users\120186835\TIM\WinTemp\RichOle\PBFR~_(E@)U9UEP$GF8US.png"/>
        <xdr:cNvSpPr>
          <a:spLocks noChangeAspect="1"/>
        </xdr:cNvSpPr>
      </xdr:nvSpPr>
      <xdr:spPr>
        <a:xfrm>
          <a:off x="1766570" y="13548360"/>
          <a:ext cx="304800" cy="305435"/>
        </a:xfrm>
        <a:prstGeom prst="rect">
          <a:avLst/>
        </a:prstGeom>
        <a:noFill/>
        <a:ln w="9525">
          <a:noFill/>
        </a:ln>
      </xdr:spPr>
    </xdr:sp>
    <xdr:clientData/>
  </xdr:twoCellAnchor>
  <xdr:twoCellAnchor editAs="oneCell">
    <xdr:from>
      <xdr:col>2</xdr:col>
      <xdr:colOff>0</xdr:colOff>
      <xdr:row>24</xdr:row>
      <xdr:rowOff>0</xdr:rowOff>
    </xdr:from>
    <xdr:to>
      <xdr:col>2</xdr:col>
      <xdr:colOff>304800</xdr:colOff>
      <xdr:row>25</xdr:row>
      <xdr:rowOff>38735</xdr:rowOff>
    </xdr:to>
    <xdr:sp>
      <xdr:nvSpPr>
        <xdr:cNvPr id="1651" name="AutoShape 1035" descr="C:\Users\zhanghonglan\AppData\Roaming\Tencent\Users\120186835\TIM\WinTemp\RichOle\PBFR~_(E@)U9UEP$GF8US.png"/>
        <xdr:cNvSpPr>
          <a:spLocks noChangeAspect="1"/>
        </xdr:cNvSpPr>
      </xdr:nvSpPr>
      <xdr:spPr>
        <a:xfrm>
          <a:off x="1766570" y="13548360"/>
          <a:ext cx="304800" cy="305435"/>
        </a:xfrm>
        <a:prstGeom prst="rect">
          <a:avLst/>
        </a:prstGeom>
        <a:noFill/>
        <a:ln w="9525">
          <a:noFill/>
        </a:ln>
      </xdr:spPr>
    </xdr:sp>
    <xdr:clientData/>
  </xdr:twoCellAnchor>
  <xdr:twoCellAnchor editAs="oneCell">
    <xdr:from>
      <xdr:col>2</xdr:col>
      <xdr:colOff>0</xdr:colOff>
      <xdr:row>24</xdr:row>
      <xdr:rowOff>0</xdr:rowOff>
    </xdr:from>
    <xdr:to>
      <xdr:col>2</xdr:col>
      <xdr:colOff>304800</xdr:colOff>
      <xdr:row>25</xdr:row>
      <xdr:rowOff>38735</xdr:rowOff>
    </xdr:to>
    <xdr:sp>
      <xdr:nvSpPr>
        <xdr:cNvPr id="1652" name="AutoShape 1037" descr="C:\Users\zhanghonglan\AppData\Roaming\Tencent\Users\120186835\TIM\WinTemp\RichOle\PBFR~_(E@)U9UEP$GF8US.png"/>
        <xdr:cNvSpPr>
          <a:spLocks noChangeAspect="1"/>
        </xdr:cNvSpPr>
      </xdr:nvSpPr>
      <xdr:spPr>
        <a:xfrm>
          <a:off x="1766570" y="13548360"/>
          <a:ext cx="304800" cy="305435"/>
        </a:xfrm>
        <a:prstGeom prst="rect">
          <a:avLst/>
        </a:prstGeom>
        <a:noFill/>
        <a:ln w="9525">
          <a:noFill/>
        </a:ln>
      </xdr:spPr>
    </xdr:sp>
    <xdr:clientData/>
  </xdr:twoCellAnchor>
  <xdr:twoCellAnchor editAs="oneCell">
    <xdr:from>
      <xdr:col>2</xdr:col>
      <xdr:colOff>0</xdr:colOff>
      <xdr:row>24</xdr:row>
      <xdr:rowOff>0</xdr:rowOff>
    </xdr:from>
    <xdr:to>
      <xdr:col>2</xdr:col>
      <xdr:colOff>304800</xdr:colOff>
      <xdr:row>25</xdr:row>
      <xdr:rowOff>38735</xdr:rowOff>
    </xdr:to>
    <xdr:sp>
      <xdr:nvSpPr>
        <xdr:cNvPr id="1653" name="AutoShape 1040" descr="C:\Users\zhanghonglan\AppData\Roaming\Tencent\Users\120186835\TIM\WinTemp\RichOle\PBFR~_(E@)U9UEP$GF8US.png"/>
        <xdr:cNvSpPr>
          <a:spLocks noChangeAspect="1"/>
        </xdr:cNvSpPr>
      </xdr:nvSpPr>
      <xdr:spPr>
        <a:xfrm>
          <a:off x="1766570" y="13548360"/>
          <a:ext cx="304800" cy="305435"/>
        </a:xfrm>
        <a:prstGeom prst="rect">
          <a:avLst/>
        </a:prstGeom>
        <a:noFill/>
        <a:ln w="9525">
          <a:noFill/>
        </a:ln>
      </xdr:spPr>
    </xdr:sp>
    <xdr:clientData/>
  </xdr:twoCellAnchor>
  <xdr:twoCellAnchor editAs="oneCell">
    <xdr:from>
      <xdr:col>2</xdr:col>
      <xdr:colOff>0</xdr:colOff>
      <xdr:row>26</xdr:row>
      <xdr:rowOff>0</xdr:rowOff>
    </xdr:from>
    <xdr:to>
      <xdr:col>2</xdr:col>
      <xdr:colOff>304800</xdr:colOff>
      <xdr:row>27</xdr:row>
      <xdr:rowOff>38735</xdr:rowOff>
    </xdr:to>
    <xdr:sp>
      <xdr:nvSpPr>
        <xdr:cNvPr id="1655" name="AutoShape 1031" descr="C:\Users\zhanghonglan\AppData\Roaming\Tencent\Users\120186835\TIM\WinTemp\RichOle\PBFR~_(E@)U9UEP$GF8US.png"/>
        <xdr:cNvSpPr>
          <a:spLocks noChangeAspect="1"/>
        </xdr:cNvSpPr>
      </xdr:nvSpPr>
      <xdr:spPr>
        <a:xfrm>
          <a:off x="1766570" y="14081760"/>
          <a:ext cx="304800" cy="305435"/>
        </a:xfrm>
        <a:prstGeom prst="rect">
          <a:avLst/>
        </a:prstGeom>
        <a:noFill/>
        <a:ln w="9525">
          <a:noFill/>
        </a:ln>
      </xdr:spPr>
    </xdr:sp>
    <xdr:clientData/>
  </xdr:twoCellAnchor>
  <xdr:twoCellAnchor editAs="oneCell">
    <xdr:from>
      <xdr:col>2</xdr:col>
      <xdr:colOff>0</xdr:colOff>
      <xdr:row>26</xdr:row>
      <xdr:rowOff>0</xdr:rowOff>
    </xdr:from>
    <xdr:to>
      <xdr:col>2</xdr:col>
      <xdr:colOff>304800</xdr:colOff>
      <xdr:row>27</xdr:row>
      <xdr:rowOff>38735</xdr:rowOff>
    </xdr:to>
    <xdr:sp>
      <xdr:nvSpPr>
        <xdr:cNvPr id="1656" name="AutoShape 1033" descr="C:\Users\zhanghonglan\AppData\Roaming\Tencent\Users\120186835\TIM\WinTemp\RichOle\PBFR~_(E@)U9UEP$GF8US.png"/>
        <xdr:cNvSpPr>
          <a:spLocks noChangeAspect="1"/>
        </xdr:cNvSpPr>
      </xdr:nvSpPr>
      <xdr:spPr>
        <a:xfrm>
          <a:off x="1766570" y="14081760"/>
          <a:ext cx="304800" cy="305435"/>
        </a:xfrm>
        <a:prstGeom prst="rect">
          <a:avLst/>
        </a:prstGeom>
        <a:noFill/>
        <a:ln w="9525">
          <a:noFill/>
        </a:ln>
      </xdr:spPr>
    </xdr:sp>
    <xdr:clientData/>
  </xdr:twoCellAnchor>
  <xdr:twoCellAnchor editAs="oneCell">
    <xdr:from>
      <xdr:col>2</xdr:col>
      <xdr:colOff>0</xdr:colOff>
      <xdr:row>26</xdr:row>
      <xdr:rowOff>0</xdr:rowOff>
    </xdr:from>
    <xdr:to>
      <xdr:col>2</xdr:col>
      <xdr:colOff>304800</xdr:colOff>
      <xdr:row>27</xdr:row>
      <xdr:rowOff>38735</xdr:rowOff>
    </xdr:to>
    <xdr:sp>
      <xdr:nvSpPr>
        <xdr:cNvPr id="1657" name="AutoShape 1035" descr="C:\Users\zhanghonglan\AppData\Roaming\Tencent\Users\120186835\TIM\WinTemp\RichOle\PBFR~_(E@)U9UEP$GF8US.png"/>
        <xdr:cNvSpPr>
          <a:spLocks noChangeAspect="1"/>
        </xdr:cNvSpPr>
      </xdr:nvSpPr>
      <xdr:spPr>
        <a:xfrm>
          <a:off x="1766570" y="14081760"/>
          <a:ext cx="304800" cy="305435"/>
        </a:xfrm>
        <a:prstGeom prst="rect">
          <a:avLst/>
        </a:prstGeom>
        <a:noFill/>
        <a:ln w="9525">
          <a:noFill/>
        </a:ln>
      </xdr:spPr>
    </xdr:sp>
    <xdr:clientData/>
  </xdr:twoCellAnchor>
  <xdr:twoCellAnchor editAs="oneCell">
    <xdr:from>
      <xdr:col>2</xdr:col>
      <xdr:colOff>0</xdr:colOff>
      <xdr:row>26</xdr:row>
      <xdr:rowOff>0</xdr:rowOff>
    </xdr:from>
    <xdr:to>
      <xdr:col>2</xdr:col>
      <xdr:colOff>304800</xdr:colOff>
      <xdr:row>27</xdr:row>
      <xdr:rowOff>38735</xdr:rowOff>
    </xdr:to>
    <xdr:sp>
      <xdr:nvSpPr>
        <xdr:cNvPr id="1658" name="AutoShape 1037" descr="C:\Users\zhanghonglan\AppData\Roaming\Tencent\Users\120186835\TIM\WinTemp\RichOle\PBFR~_(E@)U9UEP$GF8US.png"/>
        <xdr:cNvSpPr>
          <a:spLocks noChangeAspect="1"/>
        </xdr:cNvSpPr>
      </xdr:nvSpPr>
      <xdr:spPr>
        <a:xfrm>
          <a:off x="1766570" y="14081760"/>
          <a:ext cx="304800" cy="305435"/>
        </a:xfrm>
        <a:prstGeom prst="rect">
          <a:avLst/>
        </a:prstGeom>
        <a:noFill/>
        <a:ln w="9525">
          <a:noFill/>
        </a:ln>
      </xdr:spPr>
    </xdr:sp>
    <xdr:clientData/>
  </xdr:twoCellAnchor>
  <xdr:twoCellAnchor editAs="oneCell">
    <xdr:from>
      <xdr:col>2</xdr:col>
      <xdr:colOff>0</xdr:colOff>
      <xdr:row>26</xdr:row>
      <xdr:rowOff>0</xdr:rowOff>
    </xdr:from>
    <xdr:to>
      <xdr:col>2</xdr:col>
      <xdr:colOff>304800</xdr:colOff>
      <xdr:row>27</xdr:row>
      <xdr:rowOff>38735</xdr:rowOff>
    </xdr:to>
    <xdr:sp>
      <xdr:nvSpPr>
        <xdr:cNvPr id="1659" name="AutoShape 1040" descr="C:\Users\zhanghonglan\AppData\Roaming\Tencent\Users\120186835\TIM\WinTemp\RichOle\PBFR~_(E@)U9UEP$GF8US.png"/>
        <xdr:cNvSpPr>
          <a:spLocks noChangeAspect="1"/>
        </xdr:cNvSpPr>
      </xdr:nvSpPr>
      <xdr:spPr>
        <a:xfrm>
          <a:off x="1766570" y="14081760"/>
          <a:ext cx="304800" cy="30543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1661" name="AutoShape 1031"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1662" name="AutoShape 1033"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1663" name="AutoShape 1035"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1664" name="AutoShape 1037"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1665" name="AutoShape 1040"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66"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67"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68"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69"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670"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671"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672"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673"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7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75"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76"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77"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78"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79"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80"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81"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82"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83"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8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685"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1687" name="AutoShape 1031"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1688" name="AutoShape 1033"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1689" name="AutoShape 1035"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1690" name="AutoShape 1037"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1691" name="AutoShape 1040"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695"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696"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697"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698"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699"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00"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01" name="AutoShape 22"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02" name="AutoShape 23"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03" name="AutoShape 24"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04" name="AutoShape 25"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05" name="AutoShape 26"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06" name="AutoShape 27"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07"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08"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09"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10"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11"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12"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13" name="AutoShape 22"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14" name="AutoShape 23"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15" name="AutoShape 24"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16" name="AutoShape 25"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17" name="AutoShape 26"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18" name="AutoShape 27"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19"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20"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21"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22"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23"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24"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25" name="AutoShape 22"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26" name="AutoShape 23"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27" name="AutoShape 24"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28" name="AutoShape 25"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29" name="AutoShape 26"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30" name="AutoShape 27"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31"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32"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33"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34"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35"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36"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37" name="AutoShape 22"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38" name="AutoShape 23"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39" name="AutoShape 24"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40" name="AutoShape 25"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41" name="AutoShape 26"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1742" name="AutoShape 27"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43"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44"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45"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46"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47"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48"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49" name="AutoShape 22"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50" name="AutoShape 23"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51" name="AutoShape 24"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52" name="AutoShape 25"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53" name="AutoShape 26"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54" name="AutoShape 27"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55"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56"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57"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58"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59"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60"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61" name="AutoShape 22"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62" name="AutoShape 23"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63" name="AutoShape 24"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64" name="AutoShape 25"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65" name="AutoShape 26"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66" name="AutoShape 27"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67"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68"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69"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70"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71"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72"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73" name="AutoShape 22"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74" name="AutoShape 23"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75" name="AutoShape 24"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76" name="AutoShape 25"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77" name="AutoShape 26"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78" name="AutoShape 27"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79"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80"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81"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82"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83"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1784"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85" name="AutoShape 22"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86" name="AutoShape 23"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87" name="AutoShape 24"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88" name="AutoShape 25"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89" name="AutoShape 26"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1790" name="AutoShape 27"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09"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10"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81"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82"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83"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984"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85" name="AutoShape 22"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86" name="AutoShape 23"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96" name="AutoShape 24"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97" name="AutoShape 25"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98" name="AutoShape 26"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999" name="AutoShape 27"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002"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34</xdr:row>
      <xdr:rowOff>0</xdr:rowOff>
    </xdr:from>
    <xdr:to>
      <xdr:col>2</xdr:col>
      <xdr:colOff>303530</xdr:colOff>
      <xdr:row>34</xdr:row>
      <xdr:rowOff>305435</xdr:rowOff>
    </xdr:to>
    <xdr:sp>
      <xdr:nvSpPr>
        <xdr:cNvPr id="1003" name="AutoShape 473" descr="WT]_I4M8s_[K4XZ5DnB"/>
        <xdr:cNvSpPr>
          <a:spLocks noChangeAspect="1"/>
        </xdr:cNvSpPr>
      </xdr:nvSpPr>
      <xdr:spPr>
        <a:xfrm>
          <a:off x="1766570" y="16367760"/>
          <a:ext cx="303530" cy="30543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04"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05"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06"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07"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32"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033"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34" name="AutoShape 22"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35" name="AutoShape 23"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36" name="AutoShape 24"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37" name="AutoShape 25"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42" name="AutoShape 26"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043" name="AutoShape 27"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104"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654" name="AutoShape 22"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660" name="AutoShape 23"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686" name="AutoShape 24"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692" name="AutoShape 25"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693" name="AutoShape 26"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694" name="AutoShape 27"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791" name="AutoShape 22"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792" name="AutoShape 23"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793" name="AutoShape 24"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794" name="AutoShape 25"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795" name="AutoShape 26"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796" name="AutoShape 27"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797" name="AutoShape 22"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798" name="AutoShape 23"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799" name="AutoShape 24"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00" name="AutoShape 25"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01" name="AutoShape 26"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02" name="AutoShape 27"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03" name="AutoShape 22"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04" name="AutoShape 23"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05" name="AutoShape 24"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06" name="AutoShape 25"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07" name="AutoShape 26"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08" name="AutoShape 27"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09"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10"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304800</xdr:colOff>
      <xdr:row>40</xdr:row>
      <xdr:rowOff>38735</xdr:rowOff>
    </xdr:to>
    <xdr:sp>
      <xdr:nvSpPr>
        <xdr:cNvPr id="1811" name="AutoShape 1139" descr="C:\Users\zhanghonglan\AppData\Roaming\Tencent\Users\120186835\QQ\WinTemp\RichOle\~I;4U}LYJHP}(0S[BCGHY.png"/>
        <xdr:cNvSpPr>
          <a:spLocks noChangeAspect="1"/>
        </xdr:cNvSpPr>
      </xdr:nvSpPr>
      <xdr:spPr>
        <a:xfrm>
          <a:off x="1766570" y="18197195"/>
          <a:ext cx="304800" cy="305435"/>
        </a:xfrm>
        <a:prstGeom prst="rect">
          <a:avLst/>
        </a:prstGeom>
        <a:noFill/>
        <a:ln w="9525">
          <a:noFill/>
        </a:ln>
      </xdr:spPr>
    </xdr:sp>
    <xdr:clientData/>
  </xdr:twoCellAnchor>
  <xdr:twoCellAnchor editAs="oneCell">
    <xdr:from>
      <xdr:col>2</xdr:col>
      <xdr:colOff>0</xdr:colOff>
      <xdr:row>39</xdr:row>
      <xdr:rowOff>0</xdr:rowOff>
    </xdr:from>
    <xdr:to>
      <xdr:col>2</xdr:col>
      <xdr:colOff>304800</xdr:colOff>
      <xdr:row>40</xdr:row>
      <xdr:rowOff>38735</xdr:rowOff>
    </xdr:to>
    <xdr:sp>
      <xdr:nvSpPr>
        <xdr:cNvPr id="1812" name="AutoShape 1140" descr="C:\Users\zhanghonglan\AppData\Roaming\Tencent\Users\120186835\QQ\WinTemp\RichOle\~I;4U}LYJHP}(0S[BCGHY.png"/>
        <xdr:cNvSpPr>
          <a:spLocks noChangeAspect="1"/>
        </xdr:cNvSpPr>
      </xdr:nvSpPr>
      <xdr:spPr>
        <a:xfrm>
          <a:off x="1766570" y="18197195"/>
          <a:ext cx="304800" cy="305435"/>
        </a:xfrm>
        <a:prstGeom prst="rect">
          <a:avLst/>
        </a:prstGeom>
        <a:noFill/>
        <a:ln w="9525">
          <a:noFill/>
        </a:ln>
      </xdr:spPr>
    </xdr:sp>
    <xdr:clientData/>
  </xdr:twoCellAnchor>
  <xdr:twoCellAnchor editAs="oneCell">
    <xdr:from>
      <xdr:col>2</xdr:col>
      <xdr:colOff>0</xdr:colOff>
      <xdr:row>39</xdr:row>
      <xdr:rowOff>0</xdr:rowOff>
    </xdr:from>
    <xdr:to>
      <xdr:col>2</xdr:col>
      <xdr:colOff>304800</xdr:colOff>
      <xdr:row>40</xdr:row>
      <xdr:rowOff>38735</xdr:rowOff>
    </xdr:to>
    <xdr:sp>
      <xdr:nvSpPr>
        <xdr:cNvPr id="1813" name="AutoShape 1142" descr="C:\Users\zhanghonglan\AppData\Roaming\Tencent\Users\120186835\QQ\WinTemp\RichOle\~I;4U}LYJHP}(0S[BCGHY.png"/>
        <xdr:cNvSpPr>
          <a:spLocks noChangeAspect="1"/>
        </xdr:cNvSpPr>
      </xdr:nvSpPr>
      <xdr:spPr>
        <a:xfrm>
          <a:off x="1766570" y="18197195"/>
          <a:ext cx="30480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14"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15" name="AutoShape 22"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16" name="AutoShape 23"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17" name="AutoShape 24"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18" name="AutoShape 25"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19" name="AutoShape 26"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20" name="AutoShape 27"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21" name="AutoShape 22"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22" name="AutoShape 23"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23" name="AutoShape 24"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24" name="AutoShape 25"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25" name="AutoShape 26"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26" name="AutoShape 27"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27" name="AutoShape 22"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28" name="AutoShape 23"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29" name="AutoShape 24"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30" name="AutoShape 25"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31" name="AutoShape 26"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32" name="AutoShape 27" descr="A}N{M@8?WGHY9AE5SAIG5"/>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33" name="AutoShape 22"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34" name="AutoShape 23"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35" name="AutoShape 24"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36" name="AutoShape 25"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37" name="AutoShape 26"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1600200</xdr:colOff>
      <xdr:row>39</xdr:row>
      <xdr:rowOff>0</xdr:rowOff>
    </xdr:from>
    <xdr:to>
      <xdr:col>2</xdr:col>
      <xdr:colOff>1903730</xdr:colOff>
      <xdr:row>40</xdr:row>
      <xdr:rowOff>38735</xdr:rowOff>
    </xdr:to>
    <xdr:sp>
      <xdr:nvSpPr>
        <xdr:cNvPr id="1838" name="AutoShape 27" descr="A}N{M@8?WGHY9AE5SAIG5"/>
        <xdr:cNvSpPr>
          <a:spLocks noChangeAspect="1"/>
        </xdr:cNvSpPr>
      </xdr:nvSpPr>
      <xdr:spPr>
        <a:xfrm>
          <a:off x="33667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1839"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20</xdr:row>
      <xdr:rowOff>0</xdr:rowOff>
    </xdr:from>
    <xdr:to>
      <xdr:col>2</xdr:col>
      <xdr:colOff>304800</xdr:colOff>
      <xdr:row>21</xdr:row>
      <xdr:rowOff>39370</xdr:rowOff>
    </xdr:to>
    <xdr:sp>
      <xdr:nvSpPr>
        <xdr:cNvPr id="1846" name="AutoShape 1031" descr="C:\Users\zhanghonglan\AppData\Roaming\Tencent\Users\120186835\TIM\WinTemp\RichOle\PBFR~_(E@)U9UEP$GF8US.png"/>
        <xdr:cNvSpPr>
          <a:spLocks noChangeAspect="1"/>
        </xdr:cNvSpPr>
      </xdr:nvSpPr>
      <xdr:spPr>
        <a:xfrm>
          <a:off x="1766570" y="12481560"/>
          <a:ext cx="304800" cy="306070"/>
        </a:xfrm>
        <a:prstGeom prst="rect">
          <a:avLst/>
        </a:prstGeom>
        <a:noFill/>
        <a:ln w="9525">
          <a:noFill/>
        </a:ln>
      </xdr:spPr>
    </xdr:sp>
    <xdr:clientData/>
  </xdr:twoCellAnchor>
  <xdr:twoCellAnchor editAs="oneCell">
    <xdr:from>
      <xdr:col>2</xdr:col>
      <xdr:colOff>0</xdr:colOff>
      <xdr:row>20</xdr:row>
      <xdr:rowOff>0</xdr:rowOff>
    </xdr:from>
    <xdr:to>
      <xdr:col>2</xdr:col>
      <xdr:colOff>304800</xdr:colOff>
      <xdr:row>21</xdr:row>
      <xdr:rowOff>39370</xdr:rowOff>
    </xdr:to>
    <xdr:sp>
      <xdr:nvSpPr>
        <xdr:cNvPr id="1847" name="AutoShape 1033" descr="C:\Users\zhanghonglan\AppData\Roaming\Tencent\Users\120186835\TIM\WinTemp\RichOle\PBFR~_(E@)U9UEP$GF8US.png"/>
        <xdr:cNvSpPr>
          <a:spLocks noChangeAspect="1"/>
        </xdr:cNvSpPr>
      </xdr:nvSpPr>
      <xdr:spPr>
        <a:xfrm>
          <a:off x="1766570" y="12481560"/>
          <a:ext cx="304800" cy="306070"/>
        </a:xfrm>
        <a:prstGeom prst="rect">
          <a:avLst/>
        </a:prstGeom>
        <a:noFill/>
        <a:ln w="9525">
          <a:noFill/>
        </a:ln>
      </xdr:spPr>
    </xdr:sp>
    <xdr:clientData/>
  </xdr:twoCellAnchor>
  <xdr:twoCellAnchor editAs="oneCell">
    <xdr:from>
      <xdr:col>2</xdr:col>
      <xdr:colOff>0</xdr:colOff>
      <xdr:row>20</xdr:row>
      <xdr:rowOff>0</xdr:rowOff>
    </xdr:from>
    <xdr:to>
      <xdr:col>2</xdr:col>
      <xdr:colOff>304800</xdr:colOff>
      <xdr:row>21</xdr:row>
      <xdr:rowOff>39370</xdr:rowOff>
    </xdr:to>
    <xdr:sp>
      <xdr:nvSpPr>
        <xdr:cNvPr id="1848" name="AutoShape 1035" descr="C:\Users\zhanghonglan\AppData\Roaming\Tencent\Users\120186835\TIM\WinTemp\RichOle\PBFR~_(E@)U9UEP$GF8US.png"/>
        <xdr:cNvSpPr>
          <a:spLocks noChangeAspect="1"/>
        </xdr:cNvSpPr>
      </xdr:nvSpPr>
      <xdr:spPr>
        <a:xfrm>
          <a:off x="1766570" y="12481560"/>
          <a:ext cx="304800" cy="306070"/>
        </a:xfrm>
        <a:prstGeom prst="rect">
          <a:avLst/>
        </a:prstGeom>
        <a:noFill/>
        <a:ln w="9525">
          <a:noFill/>
        </a:ln>
      </xdr:spPr>
    </xdr:sp>
    <xdr:clientData/>
  </xdr:twoCellAnchor>
  <xdr:twoCellAnchor editAs="oneCell">
    <xdr:from>
      <xdr:col>2</xdr:col>
      <xdr:colOff>0</xdr:colOff>
      <xdr:row>20</xdr:row>
      <xdr:rowOff>0</xdr:rowOff>
    </xdr:from>
    <xdr:to>
      <xdr:col>2</xdr:col>
      <xdr:colOff>304800</xdr:colOff>
      <xdr:row>21</xdr:row>
      <xdr:rowOff>39370</xdr:rowOff>
    </xdr:to>
    <xdr:sp>
      <xdr:nvSpPr>
        <xdr:cNvPr id="1849" name="AutoShape 1037" descr="C:\Users\zhanghonglan\AppData\Roaming\Tencent\Users\120186835\TIM\WinTemp\RichOle\PBFR~_(E@)U9UEP$GF8US.png"/>
        <xdr:cNvSpPr>
          <a:spLocks noChangeAspect="1"/>
        </xdr:cNvSpPr>
      </xdr:nvSpPr>
      <xdr:spPr>
        <a:xfrm>
          <a:off x="1766570" y="12481560"/>
          <a:ext cx="304800" cy="306070"/>
        </a:xfrm>
        <a:prstGeom prst="rect">
          <a:avLst/>
        </a:prstGeom>
        <a:noFill/>
        <a:ln w="9525">
          <a:noFill/>
        </a:ln>
      </xdr:spPr>
    </xdr:sp>
    <xdr:clientData/>
  </xdr:twoCellAnchor>
  <xdr:twoCellAnchor editAs="oneCell">
    <xdr:from>
      <xdr:col>2</xdr:col>
      <xdr:colOff>0</xdr:colOff>
      <xdr:row>20</xdr:row>
      <xdr:rowOff>0</xdr:rowOff>
    </xdr:from>
    <xdr:to>
      <xdr:col>2</xdr:col>
      <xdr:colOff>304800</xdr:colOff>
      <xdr:row>21</xdr:row>
      <xdr:rowOff>39370</xdr:rowOff>
    </xdr:to>
    <xdr:sp>
      <xdr:nvSpPr>
        <xdr:cNvPr id="1850" name="AutoShape 1040" descr="C:\Users\zhanghonglan\AppData\Roaming\Tencent\Users\120186835\TIM\WinTemp\RichOle\PBFR~_(E@)U9UEP$GF8US.png"/>
        <xdr:cNvSpPr>
          <a:spLocks noChangeAspect="1"/>
        </xdr:cNvSpPr>
      </xdr:nvSpPr>
      <xdr:spPr>
        <a:xfrm>
          <a:off x="1766570" y="12481560"/>
          <a:ext cx="304800" cy="30607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851"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852"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853"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85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67"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68"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69"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70"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71"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72"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73" name="AutoShape 22"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74" name="AutoShape 23"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75" name="AutoShape 24"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76" name="AutoShape 25"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77" name="AutoShape 26"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78" name="AutoShape 27"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79"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80"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81"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82"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83"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884"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85" name="AutoShape 22"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86" name="AutoShape 23"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87" name="AutoShape 24"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88" name="AutoShape 25"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89" name="AutoShape 26"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304165</xdr:rowOff>
    </xdr:to>
    <xdr:sp>
      <xdr:nvSpPr>
        <xdr:cNvPr id="1890" name="AutoShape 27" descr="A}N{M@8?WGHY9AE5SAIG5"/>
        <xdr:cNvSpPr>
          <a:spLocks noChangeAspect="1"/>
        </xdr:cNvSpPr>
      </xdr:nvSpPr>
      <xdr:spPr>
        <a:xfrm>
          <a:off x="3366770" y="10652760"/>
          <a:ext cx="303530" cy="304165"/>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897"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898"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899"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1900"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03"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0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05"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06"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07"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08"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09"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10"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11"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12"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13"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1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15"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16"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17"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18"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19"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20"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21" name="AutoShape 22"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22" name="AutoShape 23"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23" name="AutoShape 24"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24" name="AutoShape 25"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25" name="AutoShape 26"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26" name="AutoShape 27"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27"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28"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29"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30"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31"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32"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33" name="AutoShape 22"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34" name="AutoShape 23"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35" name="AutoShape 24"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36" name="AutoShape 25"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37" name="AutoShape 26"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38" name="AutoShape 27"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39"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40"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41"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42"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43"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44"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45" name="AutoShape 22"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46" name="AutoShape 23"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47" name="AutoShape 24"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48" name="AutoShape 25"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49" name="AutoShape 26"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50" name="AutoShape 27"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51" name="AutoShape 22"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52" name="AutoShape 23"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53" name="AutoShape 24"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54" name="AutoShape 25"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55" name="AutoShape 26"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0</xdr:colOff>
      <xdr:row>19</xdr:row>
      <xdr:rowOff>0</xdr:rowOff>
    </xdr:from>
    <xdr:to>
      <xdr:col>2</xdr:col>
      <xdr:colOff>303530</xdr:colOff>
      <xdr:row>19</xdr:row>
      <xdr:rowOff>304165</xdr:rowOff>
    </xdr:to>
    <xdr:sp>
      <xdr:nvSpPr>
        <xdr:cNvPr id="1956" name="AutoShape 27" descr="A}N{M@8?WGHY9AE5SAIG5"/>
        <xdr:cNvSpPr>
          <a:spLocks noChangeAspect="1"/>
        </xdr:cNvSpPr>
      </xdr:nvSpPr>
      <xdr:spPr>
        <a:xfrm>
          <a:off x="1766570" y="10652760"/>
          <a:ext cx="303530" cy="304165"/>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57" name="AutoShape 22"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58" name="AutoShape 23"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59" name="AutoShape 24"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60" name="AutoShape 25"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61" name="AutoShape 26"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1600200</xdr:colOff>
      <xdr:row>18</xdr:row>
      <xdr:rowOff>266700</xdr:rowOff>
    </xdr:from>
    <xdr:to>
      <xdr:col>2</xdr:col>
      <xdr:colOff>1903730</xdr:colOff>
      <xdr:row>19</xdr:row>
      <xdr:rowOff>572770</xdr:rowOff>
    </xdr:to>
    <xdr:sp>
      <xdr:nvSpPr>
        <xdr:cNvPr id="1962" name="AutoShape 27" descr="A}N{M@8?WGHY9AE5SAIG5"/>
        <xdr:cNvSpPr>
          <a:spLocks noChangeAspect="1"/>
        </xdr:cNvSpPr>
      </xdr:nvSpPr>
      <xdr:spPr>
        <a:xfrm>
          <a:off x="3366770" y="10652760"/>
          <a:ext cx="303530" cy="57277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64" name="AutoShape 22"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65" name="AutoShape 23"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66" name="AutoShape 24"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67" name="AutoShape 25"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68" name="AutoShape 26"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69" name="AutoShape 27"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970" name="AutoShape 22"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971" name="AutoShape 23"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972" name="AutoShape 24"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973" name="AutoShape 25"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974" name="AutoShape 26"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1975" name="AutoShape 27"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76"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77"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1978"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7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8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8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8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8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8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8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8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8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8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8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199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991"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992"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993"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994"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995"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996"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997"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998"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1999"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00"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01"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02"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0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0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0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0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0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0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0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1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1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1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1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1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1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1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1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1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1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2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2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2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2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2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2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2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27"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28"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29"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30"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31"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32"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33"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34"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35"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36"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37"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38"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3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4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4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4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4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4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4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4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4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4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4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5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5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5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5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5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5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5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5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5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5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6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6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6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63"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64"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65"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66"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67"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68"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69"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70"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71"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72"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73"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074"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7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7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7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7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7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8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8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8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8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8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8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8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8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8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8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9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9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9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9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9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9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9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9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9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09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0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0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0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0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0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0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0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0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0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0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1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1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1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1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1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1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1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1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1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1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2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2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2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2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2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2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2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2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2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2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3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3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3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3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3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3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3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3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3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3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4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4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4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4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4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4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4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4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4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4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5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5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5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5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5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5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5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5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5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5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6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6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6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6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6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6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6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6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6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6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7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7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7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7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7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7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7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7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7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7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8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8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8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8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8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8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8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8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8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8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9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9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9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9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9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9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9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9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9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19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0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01"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02"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03"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04"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05"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06"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07"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08"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09"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10"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11"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12"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13"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14"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15"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16"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17"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18"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19"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20"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21"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22"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23"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24"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25"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26"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27"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28"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29"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30"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231" name="AutoShape 22"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232" name="AutoShape 23"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233" name="AutoShape 24"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234" name="AutoShape 25"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235" name="AutoShape 26"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236" name="AutoShape 27" descr="A}N{M@8?WGHY9AE5SAIG5"/>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2237" name="AutoShape 22"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2238" name="AutoShape 23"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2239" name="AutoShape 24"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2240" name="AutoShape 25"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2241" name="AutoShape 26"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1325245</xdr:colOff>
      <xdr:row>35</xdr:row>
      <xdr:rowOff>0</xdr:rowOff>
    </xdr:from>
    <xdr:to>
      <xdr:col>2</xdr:col>
      <xdr:colOff>2132965</xdr:colOff>
      <xdr:row>36</xdr:row>
      <xdr:rowOff>38100</xdr:rowOff>
    </xdr:to>
    <xdr:sp>
      <xdr:nvSpPr>
        <xdr:cNvPr id="2242" name="AutoShape 27" descr="A}N{M@8?WGHY9AE5SAIG5"/>
        <xdr:cNvSpPr>
          <a:spLocks noChangeAspect="1"/>
        </xdr:cNvSpPr>
      </xdr:nvSpPr>
      <xdr:spPr>
        <a:xfrm>
          <a:off x="3091815" y="16851630"/>
          <a:ext cx="80772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243"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24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245"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4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4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4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4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5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5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5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5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5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5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5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5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58"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59"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60"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61"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62"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63"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64"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65"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66"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67"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68"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69"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7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7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7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7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7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7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7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7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7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7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8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8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8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8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8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8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8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8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8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8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9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9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9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29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94"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95"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96"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97"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98"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299"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00"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01"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02"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03"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04"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05"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0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0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0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0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1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1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1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1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1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1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1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1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1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1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2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2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2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2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2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2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2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2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2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2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30"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31"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32"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33"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34"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35"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36" name="AutoShape 22"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37" name="AutoShape 23"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38" name="AutoShape 24"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39" name="AutoShape 25"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40" name="AutoShape 26"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221615</xdr:rowOff>
    </xdr:to>
    <xdr:sp>
      <xdr:nvSpPr>
        <xdr:cNvPr id="2341" name="AutoShape 27" descr="A}N{M@8?WGHY9AE5SAIG5"/>
        <xdr:cNvSpPr>
          <a:spLocks noChangeAspect="1"/>
        </xdr:cNvSpPr>
      </xdr:nvSpPr>
      <xdr:spPr>
        <a:xfrm>
          <a:off x="2969895" y="16851630"/>
          <a:ext cx="700405" cy="75501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4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4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4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4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4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4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4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4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5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5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5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5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5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5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5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5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5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5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6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6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6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6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6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6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6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6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6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6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7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7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7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7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7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7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7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7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7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7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8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8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8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8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8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8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8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8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8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8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9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9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9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9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9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9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9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9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9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39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0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0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0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0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0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0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0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0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0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0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1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1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1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1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1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1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1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1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1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1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2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2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2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2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2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2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2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2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2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2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3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3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3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3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3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3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3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3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3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3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4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4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4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4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4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4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4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4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4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4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5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5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5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5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5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5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5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5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5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5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6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6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6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6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6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6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6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6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68"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69"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70"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71"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72"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73"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74"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75"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76"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77"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78"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79"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80"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81"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82"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83"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84"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85"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86"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87"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88"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89"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90"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91"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92" name="AutoShape 22"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93" name="AutoShape 23"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94" name="AutoShape 24"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95" name="AutoShape 25"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96" name="AutoShape 26"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1203325</xdr:colOff>
      <xdr:row>35</xdr:row>
      <xdr:rowOff>0</xdr:rowOff>
    </xdr:from>
    <xdr:to>
      <xdr:col>2</xdr:col>
      <xdr:colOff>1903730</xdr:colOff>
      <xdr:row>37</xdr:row>
      <xdr:rowOff>151765</xdr:rowOff>
    </xdr:to>
    <xdr:sp>
      <xdr:nvSpPr>
        <xdr:cNvPr id="2497" name="AutoShape 27" descr="A}N{M@8?WGHY9AE5SAIG5"/>
        <xdr:cNvSpPr>
          <a:spLocks noChangeAspect="1"/>
        </xdr:cNvSpPr>
      </xdr:nvSpPr>
      <xdr:spPr>
        <a:xfrm>
          <a:off x="2969895" y="16851630"/>
          <a:ext cx="700405" cy="68516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2498"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2499"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2500"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2501"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2502"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2503"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2504"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2505"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2506"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39</xdr:row>
      <xdr:rowOff>0</xdr:rowOff>
    </xdr:from>
    <xdr:to>
      <xdr:col>2</xdr:col>
      <xdr:colOff>303530</xdr:colOff>
      <xdr:row>40</xdr:row>
      <xdr:rowOff>38735</xdr:rowOff>
    </xdr:to>
    <xdr:sp>
      <xdr:nvSpPr>
        <xdr:cNvPr id="2507" name="AutoShape 473" descr="WT]_I4M8s_[K4XZ5DnB"/>
        <xdr:cNvSpPr>
          <a:spLocks noChangeAspect="1"/>
        </xdr:cNvSpPr>
      </xdr:nvSpPr>
      <xdr:spPr>
        <a:xfrm>
          <a:off x="1766570" y="18197195"/>
          <a:ext cx="303530" cy="305435"/>
        </a:xfrm>
        <a:prstGeom prst="rect">
          <a:avLst/>
        </a:prstGeom>
        <a:noFill/>
        <a:ln w="9525">
          <a:noFill/>
        </a:ln>
      </xdr:spPr>
    </xdr:sp>
    <xdr:clientData/>
  </xdr:twoCellAnchor>
  <xdr:twoCellAnchor editAs="oneCell">
    <xdr:from>
      <xdr:col>2</xdr:col>
      <xdr:colOff>0</xdr:colOff>
      <xdr:row>24</xdr:row>
      <xdr:rowOff>0</xdr:rowOff>
    </xdr:from>
    <xdr:to>
      <xdr:col>2</xdr:col>
      <xdr:colOff>304800</xdr:colOff>
      <xdr:row>25</xdr:row>
      <xdr:rowOff>38735</xdr:rowOff>
    </xdr:to>
    <xdr:sp>
      <xdr:nvSpPr>
        <xdr:cNvPr id="2508" name="AutoShape 1031" descr="C:\Users\zhanghonglan\AppData\Roaming\Tencent\Users\120186835\TIM\WinTemp\RichOle\PBFR~_(E@)U9UEP$GF8US.png"/>
        <xdr:cNvSpPr>
          <a:spLocks noChangeAspect="1"/>
        </xdr:cNvSpPr>
      </xdr:nvSpPr>
      <xdr:spPr>
        <a:xfrm>
          <a:off x="1766570" y="13548360"/>
          <a:ext cx="304800" cy="305435"/>
        </a:xfrm>
        <a:prstGeom prst="rect">
          <a:avLst/>
        </a:prstGeom>
        <a:noFill/>
        <a:ln w="9525">
          <a:noFill/>
        </a:ln>
      </xdr:spPr>
    </xdr:sp>
    <xdr:clientData/>
  </xdr:twoCellAnchor>
  <xdr:twoCellAnchor editAs="oneCell">
    <xdr:from>
      <xdr:col>2</xdr:col>
      <xdr:colOff>0</xdr:colOff>
      <xdr:row>24</xdr:row>
      <xdr:rowOff>0</xdr:rowOff>
    </xdr:from>
    <xdr:to>
      <xdr:col>2</xdr:col>
      <xdr:colOff>304800</xdr:colOff>
      <xdr:row>25</xdr:row>
      <xdr:rowOff>38735</xdr:rowOff>
    </xdr:to>
    <xdr:sp>
      <xdr:nvSpPr>
        <xdr:cNvPr id="2509" name="AutoShape 1033" descr="C:\Users\zhanghonglan\AppData\Roaming\Tencent\Users\120186835\TIM\WinTemp\RichOle\PBFR~_(E@)U9UEP$GF8US.png"/>
        <xdr:cNvSpPr>
          <a:spLocks noChangeAspect="1"/>
        </xdr:cNvSpPr>
      </xdr:nvSpPr>
      <xdr:spPr>
        <a:xfrm>
          <a:off x="1766570" y="13548360"/>
          <a:ext cx="304800" cy="305435"/>
        </a:xfrm>
        <a:prstGeom prst="rect">
          <a:avLst/>
        </a:prstGeom>
        <a:noFill/>
        <a:ln w="9525">
          <a:noFill/>
        </a:ln>
      </xdr:spPr>
    </xdr:sp>
    <xdr:clientData/>
  </xdr:twoCellAnchor>
  <xdr:twoCellAnchor editAs="oneCell">
    <xdr:from>
      <xdr:col>2</xdr:col>
      <xdr:colOff>0</xdr:colOff>
      <xdr:row>24</xdr:row>
      <xdr:rowOff>0</xdr:rowOff>
    </xdr:from>
    <xdr:to>
      <xdr:col>2</xdr:col>
      <xdr:colOff>304800</xdr:colOff>
      <xdr:row>25</xdr:row>
      <xdr:rowOff>38735</xdr:rowOff>
    </xdr:to>
    <xdr:sp>
      <xdr:nvSpPr>
        <xdr:cNvPr id="2510" name="AutoShape 1035" descr="C:\Users\zhanghonglan\AppData\Roaming\Tencent\Users\120186835\TIM\WinTemp\RichOle\PBFR~_(E@)U9UEP$GF8US.png"/>
        <xdr:cNvSpPr>
          <a:spLocks noChangeAspect="1"/>
        </xdr:cNvSpPr>
      </xdr:nvSpPr>
      <xdr:spPr>
        <a:xfrm>
          <a:off x="1766570" y="13548360"/>
          <a:ext cx="304800" cy="305435"/>
        </a:xfrm>
        <a:prstGeom prst="rect">
          <a:avLst/>
        </a:prstGeom>
        <a:noFill/>
        <a:ln w="9525">
          <a:noFill/>
        </a:ln>
      </xdr:spPr>
    </xdr:sp>
    <xdr:clientData/>
  </xdr:twoCellAnchor>
  <xdr:twoCellAnchor editAs="oneCell">
    <xdr:from>
      <xdr:col>2</xdr:col>
      <xdr:colOff>0</xdr:colOff>
      <xdr:row>24</xdr:row>
      <xdr:rowOff>0</xdr:rowOff>
    </xdr:from>
    <xdr:to>
      <xdr:col>2</xdr:col>
      <xdr:colOff>304800</xdr:colOff>
      <xdr:row>25</xdr:row>
      <xdr:rowOff>38735</xdr:rowOff>
    </xdr:to>
    <xdr:sp>
      <xdr:nvSpPr>
        <xdr:cNvPr id="2511" name="AutoShape 1037" descr="C:\Users\zhanghonglan\AppData\Roaming\Tencent\Users\120186835\TIM\WinTemp\RichOle\PBFR~_(E@)U9UEP$GF8US.png"/>
        <xdr:cNvSpPr>
          <a:spLocks noChangeAspect="1"/>
        </xdr:cNvSpPr>
      </xdr:nvSpPr>
      <xdr:spPr>
        <a:xfrm>
          <a:off x="1766570" y="13548360"/>
          <a:ext cx="304800" cy="305435"/>
        </a:xfrm>
        <a:prstGeom prst="rect">
          <a:avLst/>
        </a:prstGeom>
        <a:noFill/>
        <a:ln w="9525">
          <a:noFill/>
        </a:ln>
      </xdr:spPr>
    </xdr:sp>
    <xdr:clientData/>
  </xdr:twoCellAnchor>
  <xdr:twoCellAnchor editAs="oneCell">
    <xdr:from>
      <xdr:col>2</xdr:col>
      <xdr:colOff>0</xdr:colOff>
      <xdr:row>24</xdr:row>
      <xdr:rowOff>0</xdr:rowOff>
    </xdr:from>
    <xdr:to>
      <xdr:col>2</xdr:col>
      <xdr:colOff>304800</xdr:colOff>
      <xdr:row>25</xdr:row>
      <xdr:rowOff>38735</xdr:rowOff>
    </xdr:to>
    <xdr:sp>
      <xdr:nvSpPr>
        <xdr:cNvPr id="2512" name="AutoShape 1040" descr="C:\Users\zhanghonglan\AppData\Roaming\Tencent\Users\120186835\TIM\WinTemp\RichOle\PBFR~_(E@)U9UEP$GF8US.png"/>
        <xdr:cNvSpPr>
          <a:spLocks noChangeAspect="1"/>
        </xdr:cNvSpPr>
      </xdr:nvSpPr>
      <xdr:spPr>
        <a:xfrm>
          <a:off x="1766570" y="13548360"/>
          <a:ext cx="304800" cy="305435"/>
        </a:xfrm>
        <a:prstGeom prst="rect">
          <a:avLst/>
        </a:prstGeom>
        <a:noFill/>
        <a:ln w="9525">
          <a:noFill/>
        </a:ln>
      </xdr:spPr>
    </xdr:sp>
    <xdr:clientData/>
  </xdr:twoCellAnchor>
  <xdr:twoCellAnchor editAs="oneCell">
    <xdr:from>
      <xdr:col>2</xdr:col>
      <xdr:colOff>0</xdr:colOff>
      <xdr:row>26</xdr:row>
      <xdr:rowOff>0</xdr:rowOff>
    </xdr:from>
    <xdr:to>
      <xdr:col>2</xdr:col>
      <xdr:colOff>304800</xdr:colOff>
      <xdr:row>27</xdr:row>
      <xdr:rowOff>38735</xdr:rowOff>
    </xdr:to>
    <xdr:sp>
      <xdr:nvSpPr>
        <xdr:cNvPr id="2514" name="AutoShape 1031" descr="C:\Users\zhanghonglan\AppData\Roaming\Tencent\Users\120186835\TIM\WinTemp\RichOle\PBFR~_(E@)U9UEP$GF8US.png"/>
        <xdr:cNvSpPr>
          <a:spLocks noChangeAspect="1"/>
        </xdr:cNvSpPr>
      </xdr:nvSpPr>
      <xdr:spPr>
        <a:xfrm>
          <a:off x="1766570" y="14081760"/>
          <a:ext cx="304800" cy="305435"/>
        </a:xfrm>
        <a:prstGeom prst="rect">
          <a:avLst/>
        </a:prstGeom>
        <a:noFill/>
        <a:ln w="9525">
          <a:noFill/>
        </a:ln>
      </xdr:spPr>
    </xdr:sp>
    <xdr:clientData/>
  </xdr:twoCellAnchor>
  <xdr:twoCellAnchor editAs="oneCell">
    <xdr:from>
      <xdr:col>2</xdr:col>
      <xdr:colOff>0</xdr:colOff>
      <xdr:row>26</xdr:row>
      <xdr:rowOff>0</xdr:rowOff>
    </xdr:from>
    <xdr:to>
      <xdr:col>2</xdr:col>
      <xdr:colOff>304800</xdr:colOff>
      <xdr:row>27</xdr:row>
      <xdr:rowOff>38735</xdr:rowOff>
    </xdr:to>
    <xdr:sp>
      <xdr:nvSpPr>
        <xdr:cNvPr id="2515" name="AutoShape 1033" descr="C:\Users\zhanghonglan\AppData\Roaming\Tencent\Users\120186835\TIM\WinTemp\RichOle\PBFR~_(E@)U9UEP$GF8US.png"/>
        <xdr:cNvSpPr>
          <a:spLocks noChangeAspect="1"/>
        </xdr:cNvSpPr>
      </xdr:nvSpPr>
      <xdr:spPr>
        <a:xfrm>
          <a:off x="1766570" y="14081760"/>
          <a:ext cx="304800" cy="305435"/>
        </a:xfrm>
        <a:prstGeom prst="rect">
          <a:avLst/>
        </a:prstGeom>
        <a:noFill/>
        <a:ln w="9525">
          <a:noFill/>
        </a:ln>
      </xdr:spPr>
    </xdr:sp>
    <xdr:clientData/>
  </xdr:twoCellAnchor>
  <xdr:twoCellAnchor editAs="oneCell">
    <xdr:from>
      <xdr:col>2</xdr:col>
      <xdr:colOff>0</xdr:colOff>
      <xdr:row>26</xdr:row>
      <xdr:rowOff>0</xdr:rowOff>
    </xdr:from>
    <xdr:to>
      <xdr:col>2</xdr:col>
      <xdr:colOff>304800</xdr:colOff>
      <xdr:row>27</xdr:row>
      <xdr:rowOff>38735</xdr:rowOff>
    </xdr:to>
    <xdr:sp>
      <xdr:nvSpPr>
        <xdr:cNvPr id="2516" name="AutoShape 1035" descr="C:\Users\zhanghonglan\AppData\Roaming\Tencent\Users\120186835\TIM\WinTemp\RichOle\PBFR~_(E@)U9UEP$GF8US.png"/>
        <xdr:cNvSpPr>
          <a:spLocks noChangeAspect="1"/>
        </xdr:cNvSpPr>
      </xdr:nvSpPr>
      <xdr:spPr>
        <a:xfrm>
          <a:off x="1766570" y="14081760"/>
          <a:ext cx="304800" cy="305435"/>
        </a:xfrm>
        <a:prstGeom prst="rect">
          <a:avLst/>
        </a:prstGeom>
        <a:noFill/>
        <a:ln w="9525">
          <a:noFill/>
        </a:ln>
      </xdr:spPr>
    </xdr:sp>
    <xdr:clientData/>
  </xdr:twoCellAnchor>
  <xdr:twoCellAnchor editAs="oneCell">
    <xdr:from>
      <xdr:col>2</xdr:col>
      <xdr:colOff>0</xdr:colOff>
      <xdr:row>26</xdr:row>
      <xdr:rowOff>0</xdr:rowOff>
    </xdr:from>
    <xdr:to>
      <xdr:col>2</xdr:col>
      <xdr:colOff>304800</xdr:colOff>
      <xdr:row>27</xdr:row>
      <xdr:rowOff>38735</xdr:rowOff>
    </xdr:to>
    <xdr:sp>
      <xdr:nvSpPr>
        <xdr:cNvPr id="2517" name="AutoShape 1037" descr="C:\Users\zhanghonglan\AppData\Roaming\Tencent\Users\120186835\TIM\WinTemp\RichOle\PBFR~_(E@)U9UEP$GF8US.png"/>
        <xdr:cNvSpPr>
          <a:spLocks noChangeAspect="1"/>
        </xdr:cNvSpPr>
      </xdr:nvSpPr>
      <xdr:spPr>
        <a:xfrm>
          <a:off x="1766570" y="14081760"/>
          <a:ext cx="304800" cy="305435"/>
        </a:xfrm>
        <a:prstGeom prst="rect">
          <a:avLst/>
        </a:prstGeom>
        <a:noFill/>
        <a:ln w="9525">
          <a:noFill/>
        </a:ln>
      </xdr:spPr>
    </xdr:sp>
    <xdr:clientData/>
  </xdr:twoCellAnchor>
  <xdr:twoCellAnchor editAs="oneCell">
    <xdr:from>
      <xdr:col>2</xdr:col>
      <xdr:colOff>0</xdr:colOff>
      <xdr:row>26</xdr:row>
      <xdr:rowOff>0</xdr:rowOff>
    </xdr:from>
    <xdr:to>
      <xdr:col>2</xdr:col>
      <xdr:colOff>304800</xdr:colOff>
      <xdr:row>27</xdr:row>
      <xdr:rowOff>38735</xdr:rowOff>
    </xdr:to>
    <xdr:sp>
      <xdr:nvSpPr>
        <xdr:cNvPr id="2518" name="AutoShape 1040" descr="C:\Users\zhanghonglan\AppData\Roaming\Tencent\Users\120186835\TIM\WinTemp\RichOle\PBFR~_(E@)U9UEP$GF8US.png"/>
        <xdr:cNvSpPr>
          <a:spLocks noChangeAspect="1"/>
        </xdr:cNvSpPr>
      </xdr:nvSpPr>
      <xdr:spPr>
        <a:xfrm>
          <a:off x="1766570" y="14081760"/>
          <a:ext cx="304800" cy="30543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2520" name="AutoShape 1031"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2521" name="AutoShape 1033"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2522" name="AutoShape 1035"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2523" name="AutoShape 1037"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2524" name="AutoShape 1040"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25"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26"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27"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28"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2529"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2530"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2531"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0</xdr:colOff>
      <xdr:row>36</xdr:row>
      <xdr:rowOff>38100</xdr:rowOff>
    </xdr:to>
    <xdr:sp>
      <xdr:nvSpPr>
        <xdr:cNvPr id="2532" name="AutoShape 473" descr="WT]_I4M8s_[K4XZ5DnB"/>
        <xdr:cNvSpPr>
          <a:spLocks noChangeAspect="1"/>
        </xdr:cNvSpPr>
      </xdr:nvSpPr>
      <xdr:spPr>
        <a:xfrm>
          <a:off x="1766570" y="16851630"/>
          <a:ext cx="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33"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3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35"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36"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37"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38"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39"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40"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41"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42"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43"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35</xdr:row>
      <xdr:rowOff>0</xdr:rowOff>
    </xdr:from>
    <xdr:to>
      <xdr:col>2</xdr:col>
      <xdr:colOff>303530</xdr:colOff>
      <xdr:row>36</xdr:row>
      <xdr:rowOff>38100</xdr:rowOff>
    </xdr:to>
    <xdr:sp>
      <xdr:nvSpPr>
        <xdr:cNvPr id="2544" name="AutoShape 473" descr="WT]_I4M8s_[K4XZ5DnB"/>
        <xdr:cNvSpPr>
          <a:spLocks noChangeAspect="1"/>
        </xdr:cNvSpPr>
      </xdr:nvSpPr>
      <xdr:spPr>
        <a:xfrm>
          <a:off x="1766570" y="16851630"/>
          <a:ext cx="303530" cy="304800"/>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2546" name="AutoShape 1031"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2547" name="AutoShape 1033"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2548" name="AutoShape 1035"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2549" name="AutoShape 1037"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304800</xdr:colOff>
      <xdr:row>24</xdr:row>
      <xdr:rowOff>37465</xdr:rowOff>
    </xdr:to>
    <xdr:sp>
      <xdr:nvSpPr>
        <xdr:cNvPr id="2550" name="AutoShape 1040" descr="C:\Users\zhanghonglan\AppData\Roaming\Tencent\Users\120186835\TIM\WinTemp\RichOle\PBFR~_(E@)U9UEP$GF8US.png"/>
        <xdr:cNvSpPr>
          <a:spLocks noChangeAspect="1"/>
        </xdr:cNvSpPr>
      </xdr:nvSpPr>
      <xdr:spPr>
        <a:xfrm>
          <a:off x="1766570" y="13281660"/>
          <a:ext cx="30480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54"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55"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56"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57"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58"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59"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60" name="AutoShape 22"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61" name="AutoShape 23"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62" name="AutoShape 24"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63" name="AutoShape 25"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64" name="AutoShape 26"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65" name="AutoShape 27"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66"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67"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68"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69"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70"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71"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72" name="AutoShape 22"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73" name="AutoShape 23"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74" name="AutoShape 24"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75" name="AutoShape 25"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76" name="AutoShape 26"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77" name="AutoShape 27"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78"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79"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80"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81"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82"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83"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84" name="AutoShape 22"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85" name="AutoShape 23"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86" name="AutoShape 24"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87" name="AutoShape 25"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88" name="AutoShape 26"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89" name="AutoShape 27"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90"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91"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92"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93"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94"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595"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96" name="AutoShape 22"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97" name="AutoShape 23"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98" name="AutoShape 24"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599" name="AutoShape 25"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600" name="AutoShape 26"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24</xdr:row>
      <xdr:rowOff>245110</xdr:rowOff>
    </xdr:to>
    <xdr:sp>
      <xdr:nvSpPr>
        <xdr:cNvPr id="2601" name="AutoShape 27" descr="A}N{M@8?WGHY9AE5SAIG5"/>
        <xdr:cNvSpPr>
          <a:spLocks noChangeAspect="1"/>
        </xdr:cNvSpPr>
      </xdr:nvSpPr>
      <xdr:spPr>
        <a:xfrm>
          <a:off x="3366770" y="13281660"/>
          <a:ext cx="303530" cy="51181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02"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03"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04"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05"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06"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07"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08" name="AutoShape 22"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09" name="AutoShape 23"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10" name="AutoShape 24"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11" name="AutoShape 25"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12" name="AutoShape 26"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13" name="AutoShape 27"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14"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15"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16"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17"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18"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19"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20" name="AutoShape 22"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21" name="AutoShape 23"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22" name="AutoShape 24"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23" name="AutoShape 25"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24" name="AutoShape 26"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25" name="AutoShape 27"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26"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27"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28"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29"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30"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31"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32" name="AutoShape 22"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33" name="AutoShape 23"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34" name="AutoShape 24"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35" name="AutoShape 25"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36" name="AutoShape 26"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37" name="AutoShape 27"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38" name="AutoShape 22"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39" name="AutoShape 23"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40" name="AutoShape 24"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41" name="AutoShape 25"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42" name="AutoShape 26"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0</xdr:colOff>
      <xdr:row>23</xdr:row>
      <xdr:rowOff>0</xdr:rowOff>
    </xdr:from>
    <xdr:to>
      <xdr:col>2</xdr:col>
      <xdr:colOff>303530</xdr:colOff>
      <xdr:row>24</xdr:row>
      <xdr:rowOff>37465</xdr:rowOff>
    </xdr:to>
    <xdr:sp>
      <xdr:nvSpPr>
        <xdr:cNvPr id="2643" name="AutoShape 27" descr="A}N{M@8?WGHY9AE5SAIG5"/>
        <xdr:cNvSpPr>
          <a:spLocks noChangeAspect="1"/>
        </xdr:cNvSpPr>
      </xdr:nvSpPr>
      <xdr:spPr>
        <a:xfrm>
          <a:off x="1766570" y="13281660"/>
          <a:ext cx="303530" cy="304165"/>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44" name="AutoShape 22"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45" name="AutoShape 23"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46" name="AutoShape 24"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47" name="AutoShape 25"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48" name="AutoShape 26" descr="A}N{M@8?WGHY9AE5SAIG5"/>
        <xdr:cNvSpPr>
          <a:spLocks noChangeAspect="1"/>
        </xdr:cNvSpPr>
      </xdr:nvSpPr>
      <xdr:spPr>
        <a:xfrm>
          <a:off x="3366770" y="13281660"/>
          <a:ext cx="303530" cy="779780"/>
        </a:xfrm>
        <a:prstGeom prst="rect">
          <a:avLst/>
        </a:prstGeom>
        <a:noFill/>
        <a:ln w="9525">
          <a:noFill/>
        </a:ln>
      </xdr:spPr>
    </xdr:sp>
    <xdr:clientData/>
  </xdr:twoCellAnchor>
  <xdr:twoCellAnchor editAs="oneCell">
    <xdr:from>
      <xdr:col>2</xdr:col>
      <xdr:colOff>1600200</xdr:colOff>
      <xdr:row>22</xdr:row>
      <xdr:rowOff>266700</xdr:rowOff>
    </xdr:from>
    <xdr:to>
      <xdr:col>2</xdr:col>
      <xdr:colOff>1903730</xdr:colOff>
      <xdr:row>25</xdr:row>
      <xdr:rowOff>246380</xdr:rowOff>
    </xdr:to>
    <xdr:sp>
      <xdr:nvSpPr>
        <xdr:cNvPr id="2649" name="AutoShape 27" descr="A}N{M@8?WGHY9AE5SAIG5"/>
        <xdr:cNvSpPr>
          <a:spLocks noChangeAspect="1"/>
        </xdr:cNvSpPr>
      </xdr:nvSpPr>
      <xdr:spPr>
        <a:xfrm>
          <a:off x="3366770" y="13281660"/>
          <a:ext cx="303530" cy="779780"/>
        </a:xfrm>
        <a:prstGeom prst="rect">
          <a:avLst/>
        </a:prstGeom>
        <a:noFill/>
        <a:ln w="9525">
          <a:noFill/>
        </a:ln>
      </xdr:spPr>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0</xdr:row>
      <xdr:rowOff>0</xdr:rowOff>
    </xdr:from>
    <xdr:to>
      <xdr:col>6</xdr:col>
      <xdr:colOff>304800</xdr:colOff>
      <xdr:row>1</xdr:row>
      <xdr:rowOff>161925</xdr:rowOff>
    </xdr:to>
    <xdr:sp>
      <xdr:nvSpPr>
        <xdr:cNvPr id="2" name="AutoShape 2" descr="https://timgsa.baidu.com/timg?image&amp;quality=80&amp;size=b9999_10000&amp;sec=1557116728382&amp;di=9a248aaba1522f7258a2f03f98fa5b21&amp;imgtype=0&amp;src=http%3A%2F%2Fimage4.suning.cn%2Fuimg%2Fb2c%2Fnewcatentries%2F0000000000-000000000168271413_1_800x800.jpg"/>
        <xdr:cNvSpPr>
          <a:spLocks noChangeAspect="1" noChangeArrowheads="1"/>
        </xdr:cNvSpPr>
      </xdr:nvSpPr>
      <xdr:spPr>
        <a:xfrm>
          <a:off x="6532880" y="0"/>
          <a:ext cx="304800" cy="3448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xml"/><Relationship Id="rId1" Type="http://schemas.openxmlformats.org/officeDocument/2006/relationships/comments" Target="../comments13.xml"/></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4.xml"/><Relationship Id="rId1" Type="http://schemas.openxmlformats.org/officeDocument/2006/relationships/comments" Target="../comments17.x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comments" Target="../comments18.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5.xml"/><Relationship Id="rId1" Type="http://schemas.openxmlformats.org/officeDocument/2006/relationships/comments" Target="../comments19.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G65"/>
  <sheetViews>
    <sheetView workbookViewId="0">
      <selection activeCell="G18" sqref="G18"/>
    </sheetView>
  </sheetViews>
  <sheetFormatPr defaultColWidth="9" defaultRowHeight="17.1" customHeight="1" outlineLevelCol="6"/>
  <cols>
    <col min="1" max="1" width="3.75" style="384" customWidth="1"/>
    <col min="2" max="2" width="9.25" style="396" customWidth="1"/>
    <col min="3" max="3" width="43.6296296296296" style="395" customWidth="1"/>
    <col min="4" max="5" width="5.37037037037037" style="384" customWidth="1"/>
    <col min="6" max="6" width="18.3703703703704" style="395" customWidth="1"/>
    <col min="7" max="7" width="36.75" style="395" customWidth="1"/>
    <col min="8" max="16384" width="9" style="395"/>
  </cols>
  <sheetData>
    <row r="1" s="384" customFormat="1" ht="17.4" spans="1:6">
      <c r="A1" s="397"/>
      <c r="B1" s="398"/>
      <c r="C1" s="397"/>
      <c r="D1" s="397"/>
      <c r="E1" s="397"/>
      <c r="F1" s="399"/>
    </row>
    <row r="2" s="60" customFormat="1" ht="21" customHeight="1" spans="1:6">
      <c r="A2" s="48" t="s">
        <v>0</v>
      </c>
      <c r="B2" s="146" t="s">
        <v>1</v>
      </c>
      <c r="C2" s="49" t="s">
        <v>2</v>
      </c>
      <c r="D2" s="48" t="s">
        <v>3</v>
      </c>
      <c r="E2" s="48" t="s">
        <v>4</v>
      </c>
      <c r="F2" s="35" t="s">
        <v>5</v>
      </c>
    </row>
    <row r="3" customHeight="1" spans="1:6">
      <c r="A3" s="400" t="s">
        <v>6</v>
      </c>
      <c r="B3" s="400"/>
      <c r="C3" s="400"/>
      <c r="D3" s="400"/>
      <c r="E3" s="400"/>
      <c r="F3" s="401"/>
    </row>
    <row r="4" ht="65" customHeight="1" spans="1:7">
      <c r="A4" s="55">
        <v>1</v>
      </c>
      <c r="B4" s="56" t="s">
        <v>7</v>
      </c>
      <c r="C4" s="54" t="s">
        <v>8</v>
      </c>
      <c r="D4" s="55">
        <v>1</v>
      </c>
      <c r="E4" s="55" t="s">
        <v>9</v>
      </c>
      <c r="F4" s="402" t="s">
        <v>10</v>
      </c>
      <c r="G4" s="403"/>
    </row>
    <row r="5" ht="54" customHeight="1" spans="1:6">
      <c r="A5" s="55">
        <v>2</v>
      </c>
      <c r="B5" s="85" t="s">
        <v>11</v>
      </c>
      <c r="C5" s="404" t="s">
        <v>12</v>
      </c>
      <c r="D5" s="55">
        <v>1</v>
      </c>
      <c r="E5" s="55" t="s">
        <v>9</v>
      </c>
      <c r="F5" s="405"/>
    </row>
    <row r="6" ht="43" customHeight="1" spans="1:6">
      <c r="A6" s="55">
        <v>3</v>
      </c>
      <c r="B6" s="56" t="s">
        <v>13</v>
      </c>
      <c r="C6" s="54" t="s">
        <v>14</v>
      </c>
      <c r="D6" s="55">
        <v>1</v>
      </c>
      <c r="E6" s="55" t="s">
        <v>9</v>
      </c>
      <c r="F6" s="405"/>
    </row>
    <row r="7" ht="49" customHeight="1" spans="1:6">
      <c r="A7" s="55">
        <v>4</v>
      </c>
      <c r="B7" s="56" t="s">
        <v>15</v>
      </c>
      <c r="C7" s="54" t="s">
        <v>16</v>
      </c>
      <c r="D7" s="55">
        <v>1</v>
      </c>
      <c r="E7" s="55" t="s">
        <v>9</v>
      </c>
      <c r="F7" s="405"/>
    </row>
    <row r="8" ht="126" customHeight="1" spans="1:6">
      <c r="A8" s="55">
        <v>5</v>
      </c>
      <c r="B8" s="85" t="s">
        <v>17</v>
      </c>
      <c r="C8" s="406" t="s">
        <v>18</v>
      </c>
      <c r="D8" s="55">
        <v>1</v>
      </c>
      <c r="E8" s="55" t="s">
        <v>9</v>
      </c>
      <c r="F8" s="405"/>
    </row>
    <row r="9" ht="89" customHeight="1" spans="1:6">
      <c r="A9" s="55">
        <v>6</v>
      </c>
      <c r="B9" s="56" t="s">
        <v>19</v>
      </c>
      <c r="C9" s="57" t="s">
        <v>20</v>
      </c>
      <c r="D9" s="55">
        <v>1</v>
      </c>
      <c r="E9" s="55" t="s">
        <v>9</v>
      </c>
      <c r="F9" s="405"/>
    </row>
    <row r="10" ht="65" customHeight="1" spans="1:6">
      <c r="A10" s="55">
        <v>7</v>
      </c>
      <c r="B10" s="56" t="s">
        <v>21</v>
      </c>
      <c r="C10" s="57" t="s">
        <v>22</v>
      </c>
      <c r="D10" s="55">
        <v>1</v>
      </c>
      <c r="E10" s="55" t="s">
        <v>9</v>
      </c>
      <c r="F10" s="405"/>
    </row>
    <row r="11" ht="125" customHeight="1" spans="1:6">
      <c r="A11" s="55">
        <v>8</v>
      </c>
      <c r="B11" s="56" t="s">
        <v>23</v>
      </c>
      <c r="C11" s="233" t="s">
        <v>24</v>
      </c>
      <c r="D11" s="55">
        <v>1</v>
      </c>
      <c r="E11" s="55" t="s">
        <v>9</v>
      </c>
      <c r="F11" s="405"/>
    </row>
    <row r="12" ht="63" customHeight="1" spans="1:6">
      <c r="A12" s="55">
        <v>9</v>
      </c>
      <c r="B12" s="56" t="s">
        <v>25</v>
      </c>
      <c r="C12" s="233" t="s">
        <v>26</v>
      </c>
      <c r="D12" s="55">
        <v>1</v>
      </c>
      <c r="E12" s="55" t="s">
        <v>9</v>
      </c>
      <c r="F12" s="405"/>
    </row>
    <row r="13" customHeight="1" spans="1:6">
      <c r="A13" s="400" t="s">
        <v>27</v>
      </c>
      <c r="B13" s="400"/>
      <c r="C13" s="400"/>
      <c r="D13" s="400"/>
      <c r="E13" s="400"/>
      <c r="F13" s="401"/>
    </row>
    <row r="14" ht="79" customHeight="1" spans="1:6">
      <c r="A14" s="55">
        <v>1</v>
      </c>
      <c r="B14" s="56" t="s">
        <v>28</v>
      </c>
      <c r="C14" s="57" t="s">
        <v>29</v>
      </c>
      <c r="D14" s="55">
        <v>1</v>
      </c>
      <c r="E14" s="55" t="s">
        <v>9</v>
      </c>
      <c r="F14" s="405"/>
    </row>
    <row r="15" ht="122" customHeight="1" spans="1:6">
      <c r="A15" s="55">
        <v>2</v>
      </c>
      <c r="B15" s="56" t="s">
        <v>30</v>
      </c>
      <c r="C15" s="57" t="s">
        <v>31</v>
      </c>
      <c r="D15" s="55">
        <v>1</v>
      </c>
      <c r="E15" s="55" t="s">
        <v>9</v>
      </c>
      <c r="F15" s="405"/>
    </row>
    <row r="16" ht="56" customHeight="1" spans="1:6">
      <c r="A16" s="55">
        <v>3</v>
      </c>
      <c r="B16" s="51" t="s">
        <v>32</v>
      </c>
      <c r="C16" s="54" t="s">
        <v>33</v>
      </c>
      <c r="D16" s="55">
        <v>1</v>
      </c>
      <c r="E16" s="55" t="s">
        <v>9</v>
      </c>
      <c r="F16" s="405"/>
    </row>
    <row r="17" ht="29" customHeight="1" spans="1:6">
      <c r="A17" s="55">
        <v>4</v>
      </c>
      <c r="B17" s="56" t="s">
        <v>34</v>
      </c>
      <c r="C17" s="57" t="s">
        <v>35</v>
      </c>
      <c r="D17" s="55">
        <v>1</v>
      </c>
      <c r="E17" s="55" t="s">
        <v>9</v>
      </c>
      <c r="F17" s="405"/>
    </row>
    <row r="18" ht="354" customHeight="1" spans="1:6">
      <c r="A18" s="55">
        <v>5</v>
      </c>
      <c r="B18" s="56" t="s">
        <v>36</v>
      </c>
      <c r="C18" s="54" t="s">
        <v>37</v>
      </c>
      <c r="D18" s="55">
        <v>1</v>
      </c>
      <c r="E18" s="55" t="s">
        <v>9</v>
      </c>
      <c r="F18" s="405"/>
    </row>
    <row r="19" ht="149" customHeight="1" spans="1:6">
      <c r="A19" s="55">
        <v>6</v>
      </c>
      <c r="B19" s="51" t="s">
        <v>38</v>
      </c>
      <c r="C19" s="54" t="s">
        <v>39</v>
      </c>
      <c r="D19" s="55">
        <v>1</v>
      </c>
      <c r="E19" s="55" t="s">
        <v>9</v>
      </c>
      <c r="F19" s="405"/>
    </row>
    <row r="20" ht="87" customHeight="1" spans="1:6">
      <c r="A20" s="55">
        <v>7</v>
      </c>
      <c r="B20" s="51" t="s">
        <v>40</v>
      </c>
      <c r="C20" s="54" t="s">
        <v>41</v>
      </c>
      <c r="D20" s="55">
        <v>1</v>
      </c>
      <c r="E20" s="55" t="s">
        <v>9</v>
      </c>
      <c r="F20" s="405"/>
    </row>
    <row r="21" ht="87" customHeight="1" spans="1:7">
      <c r="A21" s="55">
        <v>8</v>
      </c>
      <c r="B21" s="51" t="s">
        <v>42</v>
      </c>
      <c r="C21" s="54" t="s">
        <v>43</v>
      </c>
      <c r="D21" s="55">
        <v>1</v>
      </c>
      <c r="E21" s="55" t="s">
        <v>9</v>
      </c>
      <c r="F21" s="405"/>
      <c r="G21" s="403"/>
    </row>
    <row r="22" ht="193" customHeight="1" spans="1:6">
      <c r="A22" s="55">
        <v>9</v>
      </c>
      <c r="B22" s="51" t="s">
        <v>44</v>
      </c>
      <c r="C22" s="54" t="s">
        <v>45</v>
      </c>
      <c r="D22" s="55">
        <v>1</v>
      </c>
      <c r="E22" s="55" t="s">
        <v>9</v>
      </c>
      <c r="F22" s="405"/>
    </row>
    <row r="23" ht="27" customHeight="1" spans="1:6">
      <c r="A23" s="55">
        <v>10</v>
      </c>
      <c r="B23" s="51" t="s">
        <v>46</v>
      </c>
      <c r="C23" s="54" t="s">
        <v>47</v>
      </c>
      <c r="D23" s="55">
        <v>1</v>
      </c>
      <c r="E23" s="55" t="s">
        <v>9</v>
      </c>
      <c r="F23" s="405"/>
    </row>
    <row r="24" customHeight="1" spans="1:6">
      <c r="A24" s="400" t="s">
        <v>48</v>
      </c>
      <c r="B24" s="400"/>
      <c r="C24" s="400"/>
      <c r="D24" s="400"/>
      <c r="E24" s="400"/>
      <c r="F24" s="401"/>
    </row>
    <row r="25" ht="90" customHeight="1" spans="1:6">
      <c r="A25" s="55">
        <v>1</v>
      </c>
      <c r="B25" s="56" t="s">
        <v>49</v>
      </c>
      <c r="C25" s="54" t="s">
        <v>50</v>
      </c>
      <c r="D25" s="55">
        <v>1</v>
      </c>
      <c r="E25" s="55" t="s">
        <v>9</v>
      </c>
      <c r="F25" s="405"/>
    </row>
    <row r="26" ht="42" customHeight="1" spans="1:6">
      <c r="A26" s="55">
        <v>2</v>
      </c>
      <c r="B26" s="51" t="s">
        <v>51</v>
      </c>
      <c r="C26" s="54" t="s">
        <v>52</v>
      </c>
      <c r="D26" s="55">
        <v>1</v>
      </c>
      <c r="E26" s="55" t="s">
        <v>9</v>
      </c>
      <c r="F26" s="405"/>
    </row>
    <row r="27" ht="102" customHeight="1" spans="1:6">
      <c r="A27" s="55">
        <v>3</v>
      </c>
      <c r="B27" s="56" t="s">
        <v>53</v>
      </c>
      <c r="C27" s="57" t="s">
        <v>54</v>
      </c>
      <c r="D27" s="55">
        <v>1</v>
      </c>
      <c r="E27" s="55" t="s">
        <v>9</v>
      </c>
      <c r="F27" s="405"/>
    </row>
    <row r="28" s="395" customFormat="1" ht="108" customHeight="1" spans="1:6">
      <c r="A28" s="55">
        <v>4</v>
      </c>
      <c r="B28" s="56" t="s">
        <v>55</v>
      </c>
      <c r="C28" s="57" t="s">
        <v>56</v>
      </c>
      <c r="D28" s="55">
        <v>1</v>
      </c>
      <c r="E28" s="55" t="s">
        <v>9</v>
      </c>
      <c r="F28" s="405"/>
    </row>
    <row r="29" ht="173" customHeight="1" spans="1:6">
      <c r="A29" s="55">
        <v>5</v>
      </c>
      <c r="B29" s="56" t="s">
        <v>57</v>
      </c>
      <c r="C29" s="57" t="s">
        <v>58</v>
      </c>
      <c r="D29" s="55">
        <v>1</v>
      </c>
      <c r="E29" s="55" t="s">
        <v>9</v>
      </c>
      <c r="F29" s="405"/>
    </row>
    <row r="30" ht="57" customHeight="1" spans="1:6">
      <c r="A30" s="55">
        <v>6</v>
      </c>
      <c r="B30" s="51" t="s">
        <v>59</v>
      </c>
      <c r="C30" s="54" t="s">
        <v>60</v>
      </c>
      <c r="D30" s="55">
        <v>1</v>
      </c>
      <c r="E30" s="55" t="s">
        <v>9</v>
      </c>
      <c r="F30" s="405"/>
    </row>
    <row r="31" ht="65" customHeight="1" spans="1:6">
      <c r="A31" s="55">
        <v>7</v>
      </c>
      <c r="B31" s="56" t="s">
        <v>61</v>
      </c>
      <c r="C31" s="57" t="s">
        <v>62</v>
      </c>
      <c r="D31" s="55">
        <v>1</v>
      </c>
      <c r="E31" s="55" t="s">
        <v>9</v>
      </c>
      <c r="F31" s="405"/>
    </row>
    <row r="32" ht="27" customHeight="1" spans="1:6">
      <c r="A32" s="55">
        <v>8</v>
      </c>
      <c r="B32" s="56" t="s">
        <v>63</v>
      </c>
      <c r="C32" s="406" t="s">
        <v>64</v>
      </c>
      <c r="D32" s="55">
        <v>1</v>
      </c>
      <c r="E32" s="55" t="s">
        <v>9</v>
      </c>
      <c r="F32" s="405"/>
    </row>
    <row r="33" ht="57" customHeight="1" spans="1:6">
      <c r="A33" s="55">
        <v>9</v>
      </c>
      <c r="B33" s="56" t="s">
        <v>65</v>
      </c>
      <c r="C33" s="406" t="s">
        <v>66</v>
      </c>
      <c r="D33" s="55">
        <v>1</v>
      </c>
      <c r="E33" s="55" t="s">
        <v>9</v>
      </c>
      <c r="F33" s="405"/>
    </row>
    <row r="34" customHeight="1" spans="1:6">
      <c r="A34" s="400" t="s">
        <v>67</v>
      </c>
      <c r="B34" s="400"/>
      <c r="C34" s="400"/>
      <c r="D34" s="400"/>
      <c r="E34" s="400"/>
      <c r="F34" s="401"/>
    </row>
    <row r="35" ht="99" customHeight="1" spans="1:6">
      <c r="A35" s="55">
        <v>1</v>
      </c>
      <c r="B35" s="56" t="s">
        <v>68</v>
      </c>
      <c r="C35" s="57" t="s">
        <v>69</v>
      </c>
      <c r="D35" s="55">
        <v>1</v>
      </c>
      <c r="E35" s="55" t="s">
        <v>9</v>
      </c>
      <c r="F35" s="405"/>
    </row>
    <row r="36" ht="210" customHeight="1" spans="1:6">
      <c r="A36" s="55">
        <v>2</v>
      </c>
      <c r="B36" s="56" t="s">
        <v>70</v>
      </c>
      <c r="C36" s="57" t="s">
        <v>71</v>
      </c>
      <c r="D36" s="55">
        <v>1</v>
      </c>
      <c r="E36" s="55" t="s">
        <v>9</v>
      </c>
      <c r="F36" s="405"/>
    </row>
    <row r="37" customHeight="1" spans="1:6">
      <c r="A37" s="400" t="s">
        <v>72</v>
      </c>
      <c r="B37" s="400"/>
      <c r="C37" s="400"/>
      <c r="D37" s="400"/>
      <c r="E37" s="400"/>
      <c r="F37" s="401"/>
    </row>
    <row r="38" ht="53" customHeight="1" spans="1:6">
      <c r="A38" s="55">
        <v>1</v>
      </c>
      <c r="B38" s="56" t="s">
        <v>73</v>
      </c>
      <c r="C38" s="57" t="s">
        <v>74</v>
      </c>
      <c r="D38" s="55">
        <v>1</v>
      </c>
      <c r="E38" s="55" t="s">
        <v>9</v>
      </c>
      <c r="F38" s="405"/>
    </row>
    <row r="39" ht="56" customHeight="1" spans="1:6">
      <c r="A39" s="55">
        <v>2</v>
      </c>
      <c r="B39" s="56" t="s">
        <v>75</v>
      </c>
      <c r="C39" s="57" t="s">
        <v>76</v>
      </c>
      <c r="D39" s="55">
        <v>1</v>
      </c>
      <c r="E39" s="55" t="s">
        <v>9</v>
      </c>
      <c r="F39" s="405"/>
    </row>
    <row r="40" ht="68" customHeight="1" spans="1:6">
      <c r="A40" s="55">
        <v>3</v>
      </c>
      <c r="B40" s="51" t="s">
        <v>77</v>
      </c>
      <c r="C40" s="54" t="s">
        <v>78</v>
      </c>
      <c r="D40" s="55">
        <v>1</v>
      </c>
      <c r="E40" s="55" t="s">
        <v>9</v>
      </c>
      <c r="F40" s="405"/>
    </row>
    <row r="41" s="395" customFormat="1" ht="87" customHeight="1" spans="1:6">
      <c r="A41" s="55">
        <v>4</v>
      </c>
      <c r="B41" s="56" t="s">
        <v>79</v>
      </c>
      <c r="C41" s="57" t="s">
        <v>80</v>
      </c>
      <c r="D41" s="55">
        <v>1</v>
      </c>
      <c r="E41" s="55" t="s">
        <v>9</v>
      </c>
      <c r="F41" s="405"/>
    </row>
    <row r="42" ht="100" customHeight="1" spans="1:6">
      <c r="A42" s="55">
        <v>5</v>
      </c>
      <c r="B42" s="56" t="s">
        <v>81</v>
      </c>
      <c r="C42" s="54" t="s">
        <v>82</v>
      </c>
      <c r="D42" s="55">
        <v>1</v>
      </c>
      <c r="E42" s="55" t="s">
        <v>9</v>
      </c>
      <c r="F42" s="405"/>
    </row>
    <row r="43" ht="109" customHeight="1" spans="1:6">
      <c r="A43" s="55">
        <v>6</v>
      </c>
      <c r="B43" s="56" t="s">
        <v>83</v>
      </c>
      <c r="C43" s="54" t="s">
        <v>84</v>
      </c>
      <c r="D43" s="55">
        <v>1</v>
      </c>
      <c r="E43" s="55" t="s">
        <v>9</v>
      </c>
      <c r="F43" s="405"/>
    </row>
    <row r="44" ht="115" customHeight="1" spans="1:6">
      <c r="A44" s="55">
        <v>7</v>
      </c>
      <c r="B44" s="51" t="s">
        <v>85</v>
      </c>
      <c r="C44" s="54" t="s">
        <v>86</v>
      </c>
      <c r="D44" s="55">
        <v>1</v>
      </c>
      <c r="E44" s="55" t="s">
        <v>9</v>
      </c>
      <c r="F44" s="405"/>
    </row>
    <row r="45" customHeight="1" spans="1:6">
      <c r="A45" s="400" t="s">
        <v>87</v>
      </c>
      <c r="B45" s="400"/>
      <c r="C45" s="400"/>
      <c r="D45" s="400"/>
      <c r="E45" s="400"/>
      <c r="F45" s="401"/>
    </row>
    <row r="46" ht="87" customHeight="1" spans="1:6">
      <c r="A46" s="55">
        <v>1</v>
      </c>
      <c r="B46" s="56" t="s">
        <v>88</v>
      </c>
      <c r="C46" s="57" t="s">
        <v>89</v>
      </c>
      <c r="D46" s="55">
        <v>1</v>
      </c>
      <c r="E46" s="55" t="s">
        <v>9</v>
      </c>
      <c r="F46" s="405"/>
    </row>
    <row r="47" ht="52" customHeight="1" spans="1:6">
      <c r="A47" s="55">
        <v>2</v>
      </c>
      <c r="B47" s="56" t="s">
        <v>90</v>
      </c>
      <c r="C47" s="57" t="s">
        <v>91</v>
      </c>
      <c r="D47" s="55">
        <v>1</v>
      </c>
      <c r="E47" s="55" t="s">
        <v>9</v>
      </c>
      <c r="F47" s="405"/>
    </row>
    <row r="48" ht="30" customHeight="1" spans="1:6">
      <c r="A48" s="55">
        <v>3</v>
      </c>
      <c r="B48" s="51" t="s">
        <v>92</v>
      </c>
      <c r="C48" s="57" t="s">
        <v>93</v>
      </c>
      <c r="D48" s="55">
        <v>1</v>
      </c>
      <c r="E48" s="55" t="s">
        <v>9</v>
      </c>
      <c r="F48" s="405"/>
    </row>
    <row r="49" ht="77" customHeight="1" spans="1:7">
      <c r="A49" s="55">
        <v>4</v>
      </c>
      <c r="B49" s="56" t="s">
        <v>94</v>
      </c>
      <c r="C49" s="57" t="s">
        <v>95</v>
      </c>
      <c r="D49" s="55">
        <v>1</v>
      </c>
      <c r="E49" s="55" t="s">
        <v>9</v>
      </c>
      <c r="F49" s="405"/>
      <c r="G49" s="403"/>
    </row>
    <row r="50" ht="30" customHeight="1" spans="1:6">
      <c r="A50" s="55">
        <v>5</v>
      </c>
      <c r="B50" s="56" t="s">
        <v>96</v>
      </c>
      <c r="C50" s="57" t="s">
        <v>97</v>
      </c>
      <c r="D50" s="55">
        <v>1</v>
      </c>
      <c r="E50" s="55" t="s">
        <v>9</v>
      </c>
      <c r="F50" s="405"/>
    </row>
    <row r="51" customHeight="1" spans="1:6">
      <c r="A51" s="407" t="s">
        <v>98</v>
      </c>
      <c r="B51" s="407"/>
      <c r="C51" s="407"/>
      <c r="D51" s="407"/>
      <c r="E51" s="407"/>
      <c r="F51" s="408"/>
    </row>
    <row r="52" ht="101" customHeight="1" spans="1:6">
      <c r="A52" s="55">
        <v>1</v>
      </c>
      <c r="B52" s="56" t="s">
        <v>99</v>
      </c>
      <c r="C52" s="57" t="s">
        <v>100</v>
      </c>
      <c r="D52" s="55">
        <v>1</v>
      </c>
      <c r="E52" s="55" t="s">
        <v>9</v>
      </c>
      <c r="F52" s="405"/>
    </row>
    <row r="53" ht="56" customHeight="1" spans="1:6">
      <c r="A53" s="55">
        <v>2</v>
      </c>
      <c r="B53" s="56" t="s">
        <v>101</v>
      </c>
      <c r="C53" s="57" t="s">
        <v>102</v>
      </c>
      <c r="D53" s="55">
        <v>1</v>
      </c>
      <c r="E53" s="55" t="s">
        <v>9</v>
      </c>
      <c r="F53" s="405"/>
    </row>
    <row r="54" ht="47" customHeight="1" spans="1:6">
      <c r="A54" s="55">
        <v>3</v>
      </c>
      <c r="B54" s="56" t="s">
        <v>103</v>
      </c>
      <c r="C54" s="57" t="s">
        <v>104</v>
      </c>
      <c r="D54" s="55">
        <v>1</v>
      </c>
      <c r="E54" s="55" t="s">
        <v>9</v>
      </c>
      <c r="F54" s="405"/>
    </row>
    <row r="55" ht="114" customHeight="1" spans="1:6">
      <c r="A55" s="55">
        <v>4</v>
      </c>
      <c r="B55" s="51" t="s">
        <v>105</v>
      </c>
      <c r="C55" s="54" t="s">
        <v>106</v>
      </c>
      <c r="D55" s="55">
        <v>1</v>
      </c>
      <c r="E55" s="55" t="s">
        <v>9</v>
      </c>
      <c r="F55" s="405"/>
    </row>
    <row r="56" customHeight="1" spans="1:6">
      <c r="A56" s="407" t="s">
        <v>107</v>
      </c>
      <c r="B56" s="407"/>
      <c r="C56" s="407"/>
      <c r="D56" s="407"/>
      <c r="E56" s="407"/>
      <c r="F56" s="408"/>
    </row>
    <row r="57" ht="66" customHeight="1" spans="1:6">
      <c r="A57" s="55">
        <v>1</v>
      </c>
      <c r="B57" s="51" t="s">
        <v>108</v>
      </c>
      <c r="C57" s="54" t="s">
        <v>109</v>
      </c>
      <c r="D57" s="55">
        <v>1</v>
      </c>
      <c r="E57" s="55" t="s">
        <v>9</v>
      </c>
      <c r="F57" s="405"/>
    </row>
    <row r="58" ht="53" customHeight="1" spans="1:6">
      <c r="A58" s="55">
        <v>2</v>
      </c>
      <c r="B58" s="51" t="s">
        <v>110</v>
      </c>
      <c r="C58" s="54" t="s">
        <v>111</v>
      </c>
      <c r="D58" s="55">
        <v>1</v>
      </c>
      <c r="E58" s="55" t="s">
        <v>9</v>
      </c>
      <c r="F58" s="405"/>
    </row>
    <row r="59" ht="102" customHeight="1" spans="1:6">
      <c r="A59" s="55">
        <v>3</v>
      </c>
      <c r="B59" s="51" t="s">
        <v>112</v>
      </c>
      <c r="C59" s="54" t="s">
        <v>113</v>
      </c>
      <c r="D59" s="55">
        <v>1</v>
      </c>
      <c r="E59" s="55" t="s">
        <v>9</v>
      </c>
      <c r="F59" s="405"/>
    </row>
    <row r="60" ht="104" customHeight="1" spans="1:6">
      <c r="A60" s="55">
        <v>4</v>
      </c>
      <c r="B60" s="56" t="s">
        <v>114</v>
      </c>
      <c r="C60" s="57" t="s">
        <v>115</v>
      </c>
      <c r="D60" s="55">
        <v>1</v>
      </c>
      <c r="E60" s="55" t="s">
        <v>9</v>
      </c>
      <c r="F60" s="405"/>
    </row>
    <row r="61" customHeight="1" spans="1:6">
      <c r="A61" s="407" t="s">
        <v>116</v>
      </c>
      <c r="B61" s="407"/>
      <c r="C61" s="407"/>
      <c r="D61" s="407"/>
      <c r="E61" s="407"/>
      <c r="F61" s="408"/>
    </row>
    <row r="62" ht="37" customHeight="1" spans="1:6">
      <c r="A62" s="55">
        <v>1</v>
      </c>
      <c r="B62" s="56" t="s">
        <v>117</v>
      </c>
      <c r="C62" s="57" t="s">
        <v>118</v>
      </c>
      <c r="D62" s="55">
        <v>1</v>
      </c>
      <c r="E62" s="55" t="s">
        <v>9</v>
      </c>
      <c r="F62" s="405"/>
    </row>
    <row r="63" ht="28" customHeight="1" spans="1:6">
      <c r="A63" s="55">
        <v>2</v>
      </c>
      <c r="B63" s="56" t="s">
        <v>119</v>
      </c>
      <c r="C63" s="57" t="s">
        <v>120</v>
      </c>
      <c r="D63" s="55">
        <v>1</v>
      </c>
      <c r="E63" s="55" t="s">
        <v>9</v>
      </c>
      <c r="F63" s="405"/>
    </row>
    <row r="64" customHeight="1" spans="1:6">
      <c r="A64" s="55">
        <v>3</v>
      </c>
      <c r="B64" s="56" t="s">
        <v>121</v>
      </c>
      <c r="C64" s="409" t="s">
        <v>122</v>
      </c>
      <c r="D64" s="55">
        <v>1</v>
      </c>
      <c r="E64" s="55" t="s">
        <v>9</v>
      </c>
      <c r="F64" s="405"/>
    </row>
    <row r="65" customHeight="1" spans="1:6">
      <c r="A65" s="55">
        <v>4</v>
      </c>
      <c r="B65" s="56" t="s">
        <v>123</v>
      </c>
      <c r="C65" s="409" t="s">
        <v>124</v>
      </c>
      <c r="D65" s="55">
        <v>1</v>
      </c>
      <c r="E65" s="55" t="s">
        <v>9</v>
      </c>
      <c r="F65" s="405"/>
    </row>
  </sheetData>
  <mergeCells count="10">
    <mergeCell ref="A1:F1"/>
    <mergeCell ref="A3:F3"/>
    <mergeCell ref="A13:F13"/>
    <mergeCell ref="A24:F24"/>
    <mergeCell ref="A34:F34"/>
    <mergeCell ref="A37:F37"/>
    <mergeCell ref="A45:F45"/>
    <mergeCell ref="A51:F51"/>
    <mergeCell ref="A56:F56"/>
    <mergeCell ref="A61:F61"/>
  </mergeCell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5"/>
  <sheetViews>
    <sheetView workbookViewId="0">
      <pane xSplit="2" ySplit="3" topLeftCell="C116" activePane="bottomRight" state="frozen"/>
      <selection/>
      <selection pane="topRight"/>
      <selection pane="bottomLeft"/>
      <selection pane="bottomRight" activeCell="L120" sqref="L120"/>
    </sheetView>
  </sheetViews>
  <sheetFormatPr defaultColWidth="9" defaultRowHeight="27" customHeight="1" outlineLevelCol="5"/>
  <cols>
    <col min="1" max="1" width="4.50925925925926" style="276" customWidth="1"/>
    <col min="2" max="2" width="8.37037037037037" style="277" customWidth="1"/>
    <col min="3" max="3" width="49.25" style="278" customWidth="1"/>
    <col min="4" max="5" width="5.75" style="279" customWidth="1"/>
    <col min="6" max="6" width="5.75" style="276" customWidth="1"/>
    <col min="7" max="7" width="8.62962962962963" style="276" customWidth="1"/>
    <col min="8" max="20" width="9" style="276"/>
    <col min="21" max="248" width="3.50925925925926" style="276"/>
    <col min="249" max="16384" width="9" style="276"/>
  </cols>
  <sheetData>
    <row r="1" s="273" customFormat="1" ht="16" customHeight="1" spans="1:6">
      <c r="A1" s="280" t="s">
        <v>507</v>
      </c>
      <c r="B1" s="281"/>
      <c r="C1" s="281"/>
      <c r="D1" s="281"/>
      <c r="E1" s="281"/>
      <c r="F1" s="282"/>
    </row>
    <row r="2" s="60" customFormat="1" ht="23" customHeight="1" spans="1:6">
      <c r="A2" s="48" t="s">
        <v>0</v>
      </c>
      <c r="B2" s="48" t="s">
        <v>1</v>
      </c>
      <c r="C2" s="49" t="s">
        <v>2</v>
      </c>
      <c r="D2" s="48" t="s">
        <v>3</v>
      </c>
      <c r="E2" s="48" t="s">
        <v>4</v>
      </c>
      <c r="F2" s="35" t="s">
        <v>5</v>
      </c>
    </row>
    <row r="3" s="273" customFormat="1" ht="18" customHeight="1" spans="1:6">
      <c r="A3" s="280" t="s">
        <v>508</v>
      </c>
      <c r="B3" s="281"/>
      <c r="C3" s="281"/>
      <c r="D3" s="281"/>
      <c r="E3" s="281"/>
      <c r="F3" s="283"/>
    </row>
    <row r="4" s="273" customFormat="1" ht="135" customHeight="1" spans="1:6">
      <c r="A4" s="78">
        <v>1</v>
      </c>
      <c r="B4" s="78" t="s">
        <v>509</v>
      </c>
      <c r="C4" s="76" t="s">
        <v>510</v>
      </c>
      <c r="D4" s="78">
        <v>12</v>
      </c>
      <c r="E4" s="78" t="s">
        <v>128</v>
      </c>
      <c r="F4" s="217"/>
    </row>
    <row r="5" s="273" customFormat="1" ht="102" customHeight="1" spans="1:6">
      <c r="A5" s="78">
        <v>2</v>
      </c>
      <c r="B5" s="78" t="s">
        <v>511</v>
      </c>
      <c r="C5" s="76" t="s">
        <v>512</v>
      </c>
      <c r="D5" s="78">
        <v>12</v>
      </c>
      <c r="E5" s="78" t="s">
        <v>128</v>
      </c>
      <c r="F5" s="217"/>
    </row>
    <row r="6" s="273" customFormat="1" ht="100" customHeight="1" spans="1:6">
      <c r="A6" s="78">
        <v>3</v>
      </c>
      <c r="B6" s="75" t="s">
        <v>513</v>
      </c>
      <c r="C6" s="76" t="s">
        <v>514</v>
      </c>
      <c r="D6" s="78">
        <v>4</v>
      </c>
      <c r="E6" s="78" t="s">
        <v>515</v>
      </c>
      <c r="F6" s="217"/>
    </row>
    <row r="7" s="273" customFormat="1" ht="108" customHeight="1" spans="1:6">
      <c r="A7" s="78">
        <v>4</v>
      </c>
      <c r="B7" s="75" t="s">
        <v>516</v>
      </c>
      <c r="C7" s="76" t="s">
        <v>517</v>
      </c>
      <c r="D7" s="78">
        <v>12</v>
      </c>
      <c r="E7" s="78" t="s">
        <v>128</v>
      </c>
      <c r="F7" s="217"/>
    </row>
    <row r="8" s="273" customFormat="1" ht="49" customHeight="1" spans="1:6">
      <c r="A8" s="78">
        <v>5</v>
      </c>
      <c r="B8" s="78" t="s">
        <v>518</v>
      </c>
      <c r="C8" s="76" t="s">
        <v>519</v>
      </c>
      <c r="D8" s="78">
        <v>12</v>
      </c>
      <c r="E8" s="78" t="s">
        <v>135</v>
      </c>
      <c r="F8" s="217"/>
    </row>
    <row r="9" s="273" customFormat="1" ht="120" customHeight="1" spans="1:6">
      <c r="A9" s="78">
        <v>6</v>
      </c>
      <c r="B9" s="75" t="s">
        <v>520</v>
      </c>
      <c r="C9" s="76" t="s">
        <v>521</v>
      </c>
      <c r="D9" s="78">
        <v>1</v>
      </c>
      <c r="E9" s="78" t="s">
        <v>128</v>
      </c>
      <c r="F9" s="217"/>
    </row>
    <row r="10" s="273" customFormat="1" ht="77" customHeight="1" spans="1:6">
      <c r="A10" s="78">
        <v>7</v>
      </c>
      <c r="B10" s="75" t="s">
        <v>522</v>
      </c>
      <c r="C10" s="76" t="s">
        <v>523</v>
      </c>
      <c r="D10" s="78">
        <v>1</v>
      </c>
      <c r="E10" s="78" t="s">
        <v>128</v>
      </c>
      <c r="F10" s="217"/>
    </row>
    <row r="11" s="273" customFormat="1" ht="60" customHeight="1" spans="1:6">
      <c r="A11" s="78">
        <v>8</v>
      </c>
      <c r="B11" s="78" t="s">
        <v>524</v>
      </c>
      <c r="C11" s="76" t="s">
        <v>525</v>
      </c>
      <c r="D11" s="78">
        <v>12</v>
      </c>
      <c r="E11" s="78" t="s">
        <v>128</v>
      </c>
      <c r="F11" s="217"/>
    </row>
    <row r="12" s="273" customFormat="1" ht="84" customHeight="1" spans="1:6">
      <c r="A12" s="78">
        <v>9</v>
      </c>
      <c r="B12" s="78" t="s">
        <v>526</v>
      </c>
      <c r="C12" s="76" t="s">
        <v>527</v>
      </c>
      <c r="D12" s="78">
        <v>12</v>
      </c>
      <c r="E12" s="78" t="s">
        <v>135</v>
      </c>
      <c r="F12" s="217"/>
    </row>
    <row r="13" s="273" customFormat="1" ht="87" customHeight="1" spans="1:6">
      <c r="A13" s="78">
        <v>10</v>
      </c>
      <c r="B13" s="78" t="s">
        <v>528</v>
      </c>
      <c r="C13" s="76" t="s">
        <v>529</v>
      </c>
      <c r="D13" s="78">
        <v>12</v>
      </c>
      <c r="E13" s="78" t="s">
        <v>515</v>
      </c>
      <c r="F13" s="217"/>
    </row>
    <row r="14" s="273" customFormat="1" ht="84" customHeight="1" spans="1:6">
      <c r="A14" s="78">
        <v>11</v>
      </c>
      <c r="B14" s="75" t="s">
        <v>530</v>
      </c>
      <c r="C14" s="76" t="s">
        <v>531</v>
      </c>
      <c r="D14" s="78">
        <v>1</v>
      </c>
      <c r="E14" s="78" t="s">
        <v>515</v>
      </c>
      <c r="F14" s="217"/>
    </row>
    <row r="15" s="273" customFormat="1" ht="99" customHeight="1" spans="1:6">
      <c r="A15" s="78">
        <v>12</v>
      </c>
      <c r="B15" s="78" t="s">
        <v>532</v>
      </c>
      <c r="C15" s="76" t="s">
        <v>533</v>
      </c>
      <c r="D15" s="78">
        <v>6</v>
      </c>
      <c r="E15" s="78" t="s">
        <v>128</v>
      </c>
      <c r="F15" s="217"/>
    </row>
    <row r="16" s="273" customFormat="1" ht="121" customHeight="1" spans="1:6">
      <c r="A16" s="78">
        <v>13</v>
      </c>
      <c r="B16" s="56" t="s">
        <v>534</v>
      </c>
      <c r="C16" s="57" t="s">
        <v>535</v>
      </c>
      <c r="D16" s="78">
        <v>12</v>
      </c>
      <c r="E16" s="56" t="s">
        <v>135</v>
      </c>
      <c r="F16" s="217"/>
    </row>
    <row r="17" s="273" customFormat="1" ht="73" customHeight="1" spans="1:6">
      <c r="A17" s="78">
        <v>14</v>
      </c>
      <c r="B17" s="78" t="s">
        <v>536</v>
      </c>
      <c r="C17" s="284" t="s">
        <v>537</v>
      </c>
      <c r="D17" s="78">
        <v>12</v>
      </c>
      <c r="E17" s="78" t="s">
        <v>515</v>
      </c>
      <c r="F17" s="217"/>
    </row>
    <row r="18" s="273" customFormat="1" ht="20" customHeight="1" spans="1:6">
      <c r="A18" s="138" t="s">
        <v>538</v>
      </c>
      <c r="B18" s="139"/>
      <c r="C18" s="139"/>
      <c r="D18" s="139"/>
      <c r="E18" s="139"/>
      <c r="F18" s="285"/>
    </row>
    <row r="19" s="273" customFormat="1" ht="75" customHeight="1" spans="1:6">
      <c r="A19" s="78">
        <v>1</v>
      </c>
      <c r="B19" s="78" t="s">
        <v>539</v>
      </c>
      <c r="C19" s="76" t="s">
        <v>540</v>
      </c>
      <c r="D19" s="78">
        <v>6</v>
      </c>
      <c r="E19" s="78" t="s">
        <v>135</v>
      </c>
      <c r="F19" s="217"/>
    </row>
    <row r="20" s="273" customFormat="1" ht="49" customHeight="1" spans="1:6">
      <c r="A20" s="78">
        <v>2</v>
      </c>
      <c r="B20" s="78" t="s">
        <v>541</v>
      </c>
      <c r="C20" s="284" t="s">
        <v>542</v>
      </c>
      <c r="D20" s="78">
        <v>6</v>
      </c>
      <c r="E20" s="78" t="s">
        <v>135</v>
      </c>
      <c r="F20" s="217"/>
    </row>
    <row r="21" s="273" customFormat="1" ht="61" customHeight="1" spans="1:6">
      <c r="A21" s="78">
        <v>3</v>
      </c>
      <c r="B21" s="78" t="s">
        <v>543</v>
      </c>
      <c r="C21" s="284" t="s">
        <v>544</v>
      </c>
      <c r="D21" s="78">
        <v>6</v>
      </c>
      <c r="E21" s="78" t="s">
        <v>135</v>
      </c>
      <c r="F21" s="217"/>
    </row>
    <row r="22" s="273" customFormat="1" ht="52" customHeight="1" spans="1:6">
      <c r="A22" s="78">
        <v>4</v>
      </c>
      <c r="B22" s="78" t="s">
        <v>545</v>
      </c>
      <c r="C22" s="76" t="s">
        <v>546</v>
      </c>
      <c r="D22" s="78">
        <v>6</v>
      </c>
      <c r="E22" s="78" t="s">
        <v>271</v>
      </c>
      <c r="F22" s="217"/>
    </row>
    <row r="23" s="273" customFormat="1" ht="39" customHeight="1" spans="1:6">
      <c r="A23" s="78">
        <v>5</v>
      </c>
      <c r="B23" s="78" t="s">
        <v>547</v>
      </c>
      <c r="C23" s="76" t="s">
        <v>548</v>
      </c>
      <c r="D23" s="78">
        <v>3</v>
      </c>
      <c r="E23" s="78" t="s">
        <v>271</v>
      </c>
      <c r="F23" s="217"/>
    </row>
    <row r="24" s="273" customFormat="1" ht="40" customHeight="1" spans="1:6">
      <c r="A24" s="78">
        <v>6</v>
      </c>
      <c r="B24" s="78" t="s">
        <v>549</v>
      </c>
      <c r="C24" s="76" t="s">
        <v>550</v>
      </c>
      <c r="D24" s="78">
        <v>24</v>
      </c>
      <c r="E24" s="78" t="s">
        <v>271</v>
      </c>
      <c r="F24" s="217"/>
    </row>
    <row r="25" s="273" customFormat="1" ht="50" customHeight="1" spans="1:6">
      <c r="A25" s="78">
        <v>7</v>
      </c>
      <c r="B25" s="78" t="s">
        <v>551</v>
      </c>
      <c r="C25" s="76" t="s">
        <v>552</v>
      </c>
      <c r="D25" s="78">
        <v>12</v>
      </c>
      <c r="E25" s="78" t="s">
        <v>135</v>
      </c>
      <c r="F25" s="217"/>
    </row>
    <row r="26" s="273" customFormat="1" ht="37" customHeight="1" spans="1:6">
      <c r="A26" s="78">
        <v>8</v>
      </c>
      <c r="B26" s="78" t="s">
        <v>553</v>
      </c>
      <c r="C26" s="76" t="s">
        <v>554</v>
      </c>
      <c r="D26" s="78">
        <v>12</v>
      </c>
      <c r="E26" s="78" t="s">
        <v>135</v>
      </c>
      <c r="F26" s="217"/>
    </row>
    <row r="27" s="273" customFormat="1" ht="41" customHeight="1" spans="1:6">
      <c r="A27" s="78">
        <v>9</v>
      </c>
      <c r="B27" s="78" t="s">
        <v>555</v>
      </c>
      <c r="C27" s="76" t="s">
        <v>556</v>
      </c>
      <c r="D27" s="78">
        <v>24</v>
      </c>
      <c r="E27" s="78" t="s">
        <v>515</v>
      </c>
      <c r="F27" s="217"/>
    </row>
    <row r="28" s="273" customFormat="1" ht="38" customHeight="1" spans="1:6">
      <c r="A28" s="78">
        <v>10</v>
      </c>
      <c r="B28" s="78" t="s">
        <v>557</v>
      </c>
      <c r="C28" s="76" t="s">
        <v>558</v>
      </c>
      <c r="D28" s="78">
        <v>24</v>
      </c>
      <c r="E28" s="78" t="s">
        <v>452</v>
      </c>
      <c r="F28" s="217"/>
    </row>
    <row r="29" s="273" customFormat="1" ht="48" customHeight="1" spans="1:6">
      <c r="A29" s="78">
        <v>11</v>
      </c>
      <c r="B29" s="78" t="s">
        <v>559</v>
      </c>
      <c r="C29" s="76" t="s">
        <v>560</v>
      </c>
      <c r="D29" s="78">
        <v>12</v>
      </c>
      <c r="E29" s="78" t="s">
        <v>271</v>
      </c>
      <c r="F29" s="217"/>
    </row>
    <row r="30" s="273" customFormat="1" ht="121" customHeight="1" spans="1:6">
      <c r="A30" s="78">
        <v>12</v>
      </c>
      <c r="B30" s="78" t="s">
        <v>561</v>
      </c>
      <c r="C30" s="76" t="s">
        <v>562</v>
      </c>
      <c r="D30" s="78">
        <v>4</v>
      </c>
      <c r="E30" s="78" t="s">
        <v>135</v>
      </c>
      <c r="F30" s="217"/>
    </row>
    <row r="31" s="273" customFormat="1" ht="41" customHeight="1" spans="1:6">
      <c r="A31" s="78">
        <v>13</v>
      </c>
      <c r="B31" s="78" t="s">
        <v>563</v>
      </c>
      <c r="C31" s="76" t="s">
        <v>564</v>
      </c>
      <c r="D31" s="78">
        <v>48</v>
      </c>
      <c r="E31" s="78" t="s">
        <v>271</v>
      </c>
      <c r="F31" s="217"/>
    </row>
    <row r="32" s="273" customFormat="1" ht="39" customHeight="1" spans="1:6">
      <c r="A32" s="78">
        <v>14</v>
      </c>
      <c r="B32" s="78" t="s">
        <v>565</v>
      </c>
      <c r="C32" s="76" t="s">
        <v>566</v>
      </c>
      <c r="D32" s="78">
        <v>48</v>
      </c>
      <c r="E32" s="78" t="s">
        <v>271</v>
      </c>
      <c r="F32" s="217"/>
    </row>
    <row r="33" s="273" customFormat="1" ht="42" customHeight="1" spans="1:6">
      <c r="A33" s="78">
        <v>15</v>
      </c>
      <c r="B33" s="78" t="s">
        <v>567</v>
      </c>
      <c r="C33" s="76" t="s">
        <v>568</v>
      </c>
      <c r="D33" s="78">
        <v>48</v>
      </c>
      <c r="E33" s="78" t="s">
        <v>271</v>
      </c>
      <c r="F33" s="217"/>
    </row>
    <row r="34" s="273" customFormat="1" ht="39" customHeight="1" spans="1:6">
      <c r="A34" s="78">
        <v>16</v>
      </c>
      <c r="B34" s="78" t="s">
        <v>569</v>
      </c>
      <c r="C34" s="76" t="s">
        <v>570</v>
      </c>
      <c r="D34" s="78">
        <v>12</v>
      </c>
      <c r="E34" s="78" t="s">
        <v>271</v>
      </c>
      <c r="F34" s="217"/>
    </row>
    <row r="35" s="273" customFormat="1" ht="41" customHeight="1" spans="1:6">
      <c r="A35" s="78">
        <v>17</v>
      </c>
      <c r="B35" s="78" t="s">
        <v>571</v>
      </c>
      <c r="C35" s="76" t="s">
        <v>572</v>
      </c>
      <c r="D35" s="78">
        <v>12</v>
      </c>
      <c r="E35" s="78" t="s">
        <v>573</v>
      </c>
      <c r="F35" s="217"/>
    </row>
    <row r="36" s="273" customFormat="1" ht="62" customHeight="1" spans="1:6">
      <c r="A36" s="78">
        <v>18</v>
      </c>
      <c r="B36" s="78" t="s">
        <v>574</v>
      </c>
      <c r="C36" s="76" t="s">
        <v>575</v>
      </c>
      <c r="D36" s="78">
        <v>12</v>
      </c>
      <c r="E36" s="78" t="s">
        <v>271</v>
      </c>
      <c r="F36" s="217"/>
    </row>
    <row r="37" s="273" customFormat="1" ht="39" customHeight="1" spans="1:6">
      <c r="A37" s="78">
        <v>19</v>
      </c>
      <c r="B37" s="78" t="s">
        <v>576</v>
      </c>
      <c r="C37" s="76" t="s">
        <v>577</v>
      </c>
      <c r="D37" s="78">
        <v>12</v>
      </c>
      <c r="E37" s="78" t="s">
        <v>578</v>
      </c>
      <c r="F37" s="217"/>
    </row>
    <row r="38" s="273" customFormat="1" ht="38" customHeight="1" spans="1:6">
      <c r="A38" s="78">
        <v>20</v>
      </c>
      <c r="B38" s="78" t="s">
        <v>579</v>
      </c>
      <c r="C38" s="76" t="s">
        <v>580</v>
      </c>
      <c r="D38" s="78">
        <v>12</v>
      </c>
      <c r="E38" s="78" t="s">
        <v>271</v>
      </c>
      <c r="F38" s="217"/>
    </row>
    <row r="39" s="273" customFormat="1" ht="50" customHeight="1" spans="1:6">
      <c r="A39" s="78">
        <v>21</v>
      </c>
      <c r="B39" s="78" t="s">
        <v>581</v>
      </c>
      <c r="C39" s="76" t="s">
        <v>582</v>
      </c>
      <c r="D39" s="78">
        <v>2</v>
      </c>
      <c r="E39" s="78" t="s">
        <v>135</v>
      </c>
      <c r="F39" s="217"/>
    </row>
    <row r="40" s="273" customFormat="1" ht="39" customHeight="1" spans="1:6">
      <c r="A40" s="78">
        <v>22</v>
      </c>
      <c r="B40" s="78" t="s">
        <v>583</v>
      </c>
      <c r="C40" s="76" t="s">
        <v>584</v>
      </c>
      <c r="D40" s="78">
        <v>24</v>
      </c>
      <c r="E40" s="78" t="s">
        <v>578</v>
      </c>
      <c r="F40" s="217"/>
    </row>
    <row r="41" s="273" customFormat="1" ht="37" customHeight="1" spans="1:6">
      <c r="A41" s="78">
        <v>23</v>
      </c>
      <c r="B41" s="78" t="s">
        <v>585</v>
      </c>
      <c r="C41" s="76" t="s">
        <v>586</v>
      </c>
      <c r="D41" s="78">
        <v>12</v>
      </c>
      <c r="E41" s="78" t="s">
        <v>271</v>
      </c>
      <c r="F41" s="217"/>
    </row>
    <row r="42" s="273" customFormat="1" ht="36" customHeight="1" spans="1:6">
      <c r="A42" s="78">
        <v>24</v>
      </c>
      <c r="B42" s="78" t="s">
        <v>587</v>
      </c>
      <c r="C42" s="76" t="s">
        <v>588</v>
      </c>
      <c r="D42" s="78">
        <v>12</v>
      </c>
      <c r="E42" s="78" t="s">
        <v>135</v>
      </c>
      <c r="F42" s="217"/>
    </row>
    <row r="43" s="273" customFormat="1" ht="37" customHeight="1" spans="1:6">
      <c r="A43" s="78">
        <v>25</v>
      </c>
      <c r="B43" s="78" t="s">
        <v>589</v>
      </c>
      <c r="C43" s="76" t="s">
        <v>590</v>
      </c>
      <c r="D43" s="78">
        <v>24</v>
      </c>
      <c r="E43" s="78" t="s">
        <v>578</v>
      </c>
      <c r="F43" s="217"/>
    </row>
    <row r="44" s="273" customFormat="1" ht="41" customHeight="1" spans="1:6">
      <c r="A44" s="78">
        <v>26</v>
      </c>
      <c r="B44" s="78" t="s">
        <v>591</v>
      </c>
      <c r="C44" s="76" t="s">
        <v>592</v>
      </c>
      <c r="D44" s="78">
        <v>6</v>
      </c>
      <c r="E44" s="78" t="s">
        <v>135</v>
      </c>
      <c r="F44" s="217"/>
    </row>
    <row r="45" s="273" customFormat="1" ht="39" customHeight="1" spans="1:6">
      <c r="A45" s="78">
        <v>27</v>
      </c>
      <c r="B45" s="78" t="s">
        <v>593</v>
      </c>
      <c r="C45" s="76" t="s">
        <v>594</v>
      </c>
      <c r="D45" s="78">
        <v>12</v>
      </c>
      <c r="E45" s="78" t="s">
        <v>578</v>
      </c>
      <c r="F45" s="217"/>
    </row>
    <row r="46" s="273" customFormat="1" ht="40" customHeight="1" spans="1:6">
      <c r="A46" s="78">
        <v>28</v>
      </c>
      <c r="B46" s="78" t="s">
        <v>595</v>
      </c>
      <c r="C46" s="76" t="s">
        <v>596</v>
      </c>
      <c r="D46" s="78">
        <v>24</v>
      </c>
      <c r="E46" s="78" t="s">
        <v>271</v>
      </c>
      <c r="F46" s="217"/>
    </row>
    <row r="47" s="273" customFormat="1" ht="37" customHeight="1" spans="1:6">
      <c r="A47" s="78">
        <v>29</v>
      </c>
      <c r="B47" s="78" t="s">
        <v>597</v>
      </c>
      <c r="C47" s="76" t="s">
        <v>598</v>
      </c>
      <c r="D47" s="78">
        <v>12</v>
      </c>
      <c r="E47" s="78" t="s">
        <v>271</v>
      </c>
      <c r="F47" s="217"/>
    </row>
    <row r="48" s="273" customFormat="1" ht="39" customHeight="1" spans="1:6">
      <c r="A48" s="78">
        <v>30</v>
      </c>
      <c r="B48" s="78" t="s">
        <v>599</v>
      </c>
      <c r="C48" s="76" t="s">
        <v>600</v>
      </c>
      <c r="D48" s="78">
        <v>48</v>
      </c>
      <c r="E48" s="78" t="s">
        <v>271</v>
      </c>
      <c r="F48" s="217"/>
    </row>
    <row r="49" s="273" customFormat="1" ht="53" customHeight="1" spans="1:6">
      <c r="A49" s="78">
        <v>31</v>
      </c>
      <c r="B49" s="78" t="s">
        <v>601</v>
      </c>
      <c r="C49" s="76" t="s">
        <v>602</v>
      </c>
      <c r="D49" s="78">
        <v>12</v>
      </c>
      <c r="E49" s="78" t="s">
        <v>271</v>
      </c>
      <c r="F49" s="217"/>
    </row>
    <row r="50" s="273" customFormat="1" ht="38" customHeight="1" spans="1:6">
      <c r="A50" s="78">
        <v>32</v>
      </c>
      <c r="B50" s="78" t="s">
        <v>603</v>
      </c>
      <c r="C50" s="76" t="s">
        <v>604</v>
      </c>
      <c r="D50" s="78">
        <v>24</v>
      </c>
      <c r="E50" s="78" t="s">
        <v>271</v>
      </c>
      <c r="F50" s="217"/>
    </row>
    <row r="51" s="273" customFormat="1" ht="39" customHeight="1" spans="1:6">
      <c r="A51" s="78">
        <v>33</v>
      </c>
      <c r="B51" s="78" t="s">
        <v>605</v>
      </c>
      <c r="C51" s="76" t="s">
        <v>606</v>
      </c>
      <c r="D51" s="78">
        <v>2</v>
      </c>
      <c r="E51" s="78" t="s">
        <v>271</v>
      </c>
      <c r="F51" s="217"/>
    </row>
    <row r="52" s="273" customFormat="1" ht="51" customHeight="1" spans="1:6">
      <c r="A52" s="78">
        <v>34</v>
      </c>
      <c r="B52" s="78" t="s">
        <v>607</v>
      </c>
      <c r="C52" s="76" t="s">
        <v>608</v>
      </c>
      <c r="D52" s="78">
        <v>12</v>
      </c>
      <c r="E52" s="78" t="s">
        <v>271</v>
      </c>
      <c r="F52" s="217"/>
    </row>
    <row r="53" s="273" customFormat="1" ht="51" customHeight="1" spans="1:6">
      <c r="A53" s="78">
        <v>35</v>
      </c>
      <c r="B53" s="78" t="s">
        <v>609</v>
      </c>
      <c r="C53" s="76" t="s">
        <v>610</v>
      </c>
      <c r="D53" s="78">
        <v>4</v>
      </c>
      <c r="E53" s="78" t="s">
        <v>135</v>
      </c>
      <c r="F53" s="217"/>
    </row>
    <row r="54" s="273" customFormat="1" ht="85" customHeight="1" spans="1:6">
      <c r="A54" s="78">
        <v>36</v>
      </c>
      <c r="B54" s="78" t="s">
        <v>611</v>
      </c>
      <c r="C54" s="76" t="s">
        <v>612</v>
      </c>
      <c r="D54" s="78">
        <v>6</v>
      </c>
      <c r="E54" s="78" t="s">
        <v>135</v>
      </c>
      <c r="F54" s="217"/>
    </row>
    <row r="55" s="273" customFormat="1" ht="41" customHeight="1" spans="1:6">
      <c r="A55" s="78">
        <v>37</v>
      </c>
      <c r="B55" s="78" t="s">
        <v>613</v>
      </c>
      <c r="C55" s="76" t="s">
        <v>614</v>
      </c>
      <c r="D55" s="78">
        <v>48</v>
      </c>
      <c r="E55" s="78" t="s">
        <v>271</v>
      </c>
      <c r="F55" s="217"/>
    </row>
    <row r="56" s="273" customFormat="1" ht="75" customHeight="1" spans="1:6">
      <c r="A56" s="78">
        <v>38</v>
      </c>
      <c r="B56" s="78" t="s">
        <v>615</v>
      </c>
      <c r="C56" s="81" t="s">
        <v>616</v>
      </c>
      <c r="D56" s="78">
        <v>12</v>
      </c>
      <c r="E56" s="78" t="s">
        <v>135</v>
      </c>
      <c r="F56" s="217"/>
    </row>
    <row r="57" s="273" customFormat="1" ht="375" customHeight="1" spans="1:6">
      <c r="A57" s="78">
        <v>39</v>
      </c>
      <c r="B57" s="78" t="s">
        <v>617</v>
      </c>
      <c r="C57" s="81" t="s">
        <v>618</v>
      </c>
      <c r="D57" s="78">
        <v>6</v>
      </c>
      <c r="E57" s="78" t="s">
        <v>135</v>
      </c>
      <c r="F57" s="217"/>
    </row>
    <row r="58" s="273" customFormat="1" ht="41" customHeight="1" spans="1:6">
      <c r="A58" s="78">
        <v>40</v>
      </c>
      <c r="B58" s="78" t="s">
        <v>619</v>
      </c>
      <c r="C58" s="76" t="s">
        <v>620</v>
      </c>
      <c r="D58" s="78">
        <v>12</v>
      </c>
      <c r="E58" s="78" t="s">
        <v>515</v>
      </c>
      <c r="F58" s="217"/>
    </row>
    <row r="59" s="273" customFormat="1" ht="52" customHeight="1" spans="1:6">
      <c r="A59" s="78">
        <v>41</v>
      </c>
      <c r="B59" s="78" t="s">
        <v>621</v>
      </c>
      <c r="C59" s="76" t="s">
        <v>622</v>
      </c>
      <c r="D59" s="78">
        <v>6</v>
      </c>
      <c r="E59" s="78" t="s">
        <v>135</v>
      </c>
      <c r="F59" s="217"/>
    </row>
    <row r="60" s="273" customFormat="1" ht="39" customHeight="1" spans="1:6">
      <c r="A60" s="78">
        <v>42</v>
      </c>
      <c r="B60" s="78" t="s">
        <v>623</v>
      </c>
      <c r="C60" s="76" t="s">
        <v>624</v>
      </c>
      <c r="D60" s="78">
        <v>6</v>
      </c>
      <c r="E60" s="78" t="s">
        <v>515</v>
      </c>
      <c r="F60" s="217"/>
    </row>
    <row r="61" s="273" customFormat="1" ht="37" customHeight="1" spans="1:6">
      <c r="A61" s="78">
        <v>43</v>
      </c>
      <c r="B61" s="78" t="s">
        <v>625</v>
      </c>
      <c r="C61" s="76" t="s">
        <v>626</v>
      </c>
      <c r="D61" s="78">
        <v>6</v>
      </c>
      <c r="E61" s="78" t="s">
        <v>271</v>
      </c>
      <c r="F61" s="217"/>
    </row>
    <row r="62" s="273" customFormat="1" ht="51" customHeight="1" spans="1:6">
      <c r="A62" s="78">
        <v>44</v>
      </c>
      <c r="B62" s="78" t="s">
        <v>627</v>
      </c>
      <c r="C62" s="76" t="s">
        <v>628</v>
      </c>
      <c r="D62" s="78">
        <v>12</v>
      </c>
      <c r="E62" s="78" t="s">
        <v>135</v>
      </c>
      <c r="F62" s="217"/>
    </row>
    <row r="63" s="273" customFormat="1" ht="40" customHeight="1" spans="1:6">
      <c r="A63" s="78">
        <v>45</v>
      </c>
      <c r="B63" s="78" t="s">
        <v>629</v>
      </c>
      <c r="C63" s="76" t="s">
        <v>630</v>
      </c>
      <c r="D63" s="78">
        <v>12</v>
      </c>
      <c r="E63" s="78" t="s">
        <v>135</v>
      </c>
      <c r="F63" s="217"/>
    </row>
    <row r="64" s="273" customFormat="1" ht="37" customHeight="1" spans="1:6">
      <c r="A64" s="78">
        <v>46</v>
      </c>
      <c r="B64" s="78" t="s">
        <v>631</v>
      </c>
      <c r="C64" s="76" t="s">
        <v>632</v>
      </c>
      <c r="D64" s="78">
        <v>12</v>
      </c>
      <c r="E64" s="78" t="s">
        <v>271</v>
      </c>
      <c r="F64" s="217"/>
    </row>
    <row r="65" s="273" customFormat="1" ht="38" customHeight="1" spans="1:6">
      <c r="A65" s="78">
        <v>47</v>
      </c>
      <c r="B65" s="78" t="s">
        <v>633</v>
      </c>
      <c r="C65" s="76" t="s">
        <v>634</v>
      </c>
      <c r="D65" s="78">
        <v>12</v>
      </c>
      <c r="E65" s="78" t="s">
        <v>635</v>
      </c>
      <c r="F65" s="217"/>
    </row>
    <row r="66" s="273" customFormat="1" ht="87" customHeight="1" spans="1:6">
      <c r="A66" s="78">
        <v>48</v>
      </c>
      <c r="B66" s="78" t="s">
        <v>636</v>
      </c>
      <c r="C66" s="76" t="s">
        <v>637</v>
      </c>
      <c r="D66" s="78">
        <v>12</v>
      </c>
      <c r="E66" s="78" t="s">
        <v>135</v>
      </c>
      <c r="F66" s="217"/>
    </row>
    <row r="67" s="273" customFormat="1" ht="75" customHeight="1" spans="1:6">
      <c r="A67" s="78">
        <v>49</v>
      </c>
      <c r="B67" s="78" t="s">
        <v>638</v>
      </c>
      <c r="C67" s="76" t="s">
        <v>639</v>
      </c>
      <c r="D67" s="78">
        <v>12</v>
      </c>
      <c r="E67" s="78" t="s">
        <v>135</v>
      </c>
      <c r="F67" s="217"/>
    </row>
    <row r="68" s="273" customFormat="1" ht="39" customHeight="1" spans="1:6">
      <c r="A68" s="78">
        <v>50</v>
      </c>
      <c r="B68" s="78" t="s">
        <v>640</v>
      </c>
      <c r="C68" s="76" t="s">
        <v>641</v>
      </c>
      <c r="D68" s="78">
        <v>24</v>
      </c>
      <c r="E68" s="78" t="s">
        <v>271</v>
      </c>
      <c r="F68" s="217"/>
    </row>
    <row r="69" s="273" customFormat="1" ht="49" customHeight="1" spans="1:6">
      <c r="A69" s="78">
        <v>51</v>
      </c>
      <c r="B69" s="75" t="s">
        <v>642</v>
      </c>
      <c r="C69" s="76" t="s">
        <v>643</v>
      </c>
      <c r="D69" s="78">
        <v>12</v>
      </c>
      <c r="E69" s="78" t="s">
        <v>271</v>
      </c>
      <c r="F69" s="217"/>
    </row>
    <row r="70" s="273" customFormat="1" ht="51" customHeight="1" spans="1:6">
      <c r="A70" s="78">
        <v>52</v>
      </c>
      <c r="B70" s="78" t="s">
        <v>644</v>
      </c>
      <c r="C70" s="76" t="s">
        <v>645</v>
      </c>
      <c r="D70" s="78">
        <v>12</v>
      </c>
      <c r="E70" s="78" t="s">
        <v>135</v>
      </c>
      <c r="F70" s="217"/>
    </row>
    <row r="71" s="273" customFormat="1" ht="49" customHeight="1" spans="1:6">
      <c r="A71" s="78">
        <v>53</v>
      </c>
      <c r="B71" s="78" t="s">
        <v>646</v>
      </c>
      <c r="C71" s="76" t="s">
        <v>647</v>
      </c>
      <c r="D71" s="78">
        <v>6</v>
      </c>
      <c r="E71" s="78" t="s">
        <v>271</v>
      </c>
      <c r="F71" s="217"/>
    </row>
    <row r="72" s="273" customFormat="1" ht="37" customHeight="1" spans="1:6">
      <c r="A72" s="78">
        <v>54</v>
      </c>
      <c r="B72" s="78" t="s">
        <v>648</v>
      </c>
      <c r="C72" s="76" t="s">
        <v>649</v>
      </c>
      <c r="D72" s="78">
        <v>24</v>
      </c>
      <c r="E72" s="78" t="s">
        <v>271</v>
      </c>
      <c r="F72" s="217"/>
    </row>
    <row r="73" s="273" customFormat="1" ht="36" customHeight="1" spans="1:6">
      <c r="A73" s="78">
        <v>55</v>
      </c>
      <c r="B73" s="78" t="s">
        <v>650</v>
      </c>
      <c r="C73" s="76" t="s">
        <v>651</v>
      </c>
      <c r="D73" s="78">
        <v>24</v>
      </c>
      <c r="E73" s="78" t="s">
        <v>271</v>
      </c>
      <c r="F73" s="217"/>
    </row>
    <row r="74" s="273" customFormat="1" ht="39" customHeight="1" spans="1:6">
      <c r="A74" s="78">
        <v>56</v>
      </c>
      <c r="B74" s="78" t="s">
        <v>652</v>
      </c>
      <c r="C74" s="76" t="s">
        <v>653</v>
      </c>
      <c r="D74" s="78">
        <v>6</v>
      </c>
      <c r="E74" s="78" t="s">
        <v>271</v>
      </c>
      <c r="F74" s="217"/>
    </row>
    <row r="75" s="273" customFormat="1" ht="39" customHeight="1" spans="1:6">
      <c r="A75" s="78">
        <v>57</v>
      </c>
      <c r="B75" s="78" t="s">
        <v>654</v>
      </c>
      <c r="C75" s="76" t="s">
        <v>655</v>
      </c>
      <c r="D75" s="78">
        <v>12</v>
      </c>
      <c r="E75" s="78" t="s">
        <v>271</v>
      </c>
      <c r="F75" s="217"/>
    </row>
    <row r="76" s="273" customFormat="1" ht="50" customHeight="1" spans="1:6">
      <c r="A76" s="78">
        <v>58</v>
      </c>
      <c r="B76" s="78" t="s">
        <v>656</v>
      </c>
      <c r="C76" s="76" t="s">
        <v>657</v>
      </c>
      <c r="D76" s="78">
        <v>2</v>
      </c>
      <c r="E76" s="79" t="s">
        <v>515</v>
      </c>
      <c r="F76" s="217"/>
    </row>
    <row r="77" s="274" customFormat="1" ht="38" customHeight="1" spans="1:6">
      <c r="A77" s="78">
        <v>59</v>
      </c>
      <c r="B77" s="56" t="s">
        <v>658</v>
      </c>
      <c r="C77" s="57" t="s">
        <v>659</v>
      </c>
      <c r="D77" s="55">
        <v>1</v>
      </c>
      <c r="E77" s="56" t="s">
        <v>660</v>
      </c>
      <c r="F77" s="215"/>
    </row>
    <row r="78" s="273" customFormat="1" ht="51" customHeight="1" spans="1:6">
      <c r="A78" s="78">
        <v>60</v>
      </c>
      <c r="B78" s="76" t="s">
        <v>661</v>
      </c>
      <c r="C78" s="76" t="s">
        <v>662</v>
      </c>
      <c r="D78" s="78">
        <v>6</v>
      </c>
      <c r="E78" s="78" t="s">
        <v>271</v>
      </c>
      <c r="F78" s="217"/>
    </row>
    <row r="79" s="273" customFormat="1" ht="31" customHeight="1" spans="1:6">
      <c r="A79" s="78">
        <v>62</v>
      </c>
      <c r="B79" s="78" t="s">
        <v>663</v>
      </c>
      <c r="C79" s="76" t="s">
        <v>664</v>
      </c>
      <c r="D79" s="78">
        <v>1</v>
      </c>
      <c r="E79" s="78" t="s">
        <v>135</v>
      </c>
      <c r="F79" s="217"/>
    </row>
    <row r="80" s="273" customFormat="1" ht="20" customHeight="1" spans="1:6">
      <c r="A80" s="138" t="s">
        <v>665</v>
      </c>
      <c r="B80" s="139"/>
      <c r="C80" s="139"/>
      <c r="D80" s="139"/>
      <c r="E80" s="139"/>
      <c r="F80" s="285"/>
    </row>
    <row r="81" s="273" customFormat="1" ht="50" customHeight="1" spans="1:6">
      <c r="A81" s="78">
        <v>1</v>
      </c>
      <c r="B81" s="78" t="s">
        <v>666</v>
      </c>
      <c r="C81" s="76" t="s">
        <v>667</v>
      </c>
      <c r="D81" s="74">
        <v>4</v>
      </c>
      <c r="E81" s="78" t="s">
        <v>135</v>
      </c>
      <c r="F81" s="217"/>
    </row>
    <row r="82" s="273" customFormat="1" ht="39" customHeight="1" spans="1:6">
      <c r="A82" s="78">
        <v>2</v>
      </c>
      <c r="B82" s="78" t="s">
        <v>668</v>
      </c>
      <c r="C82" s="76" t="s">
        <v>669</v>
      </c>
      <c r="D82" s="78">
        <v>48</v>
      </c>
      <c r="E82" s="78" t="s">
        <v>515</v>
      </c>
      <c r="F82" s="217"/>
    </row>
    <row r="83" s="273" customFormat="1" ht="39" customHeight="1" spans="1:6">
      <c r="A83" s="78">
        <v>3</v>
      </c>
      <c r="B83" s="78" t="s">
        <v>670</v>
      </c>
      <c r="C83" s="76" t="s">
        <v>671</v>
      </c>
      <c r="D83" s="74">
        <v>2</v>
      </c>
      <c r="E83" s="78" t="s">
        <v>515</v>
      </c>
      <c r="F83" s="217"/>
    </row>
    <row r="84" s="273" customFormat="1" ht="41" customHeight="1" spans="1:6">
      <c r="A84" s="78">
        <v>4</v>
      </c>
      <c r="B84" s="78" t="s">
        <v>672</v>
      </c>
      <c r="C84" s="76" t="s">
        <v>673</v>
      </c>
      <c r="D84" s="78">
        <v>6</v>
      </c>
      <c r="E84" s="78" t="s">
        <v>660</v>
      </c>
      <c r="F84" s="217"/>
    </row>
    <row r="85" s="273" customFormat="1" ht="39" customHeight="1" spans="1:6">
      <c r="A85" s="78">
        <v>5</v>
      </c>
      <c r="B85" s="78" t="s">
        <v>674</v>
      </c>
      <c r="C85" s="76" t="s">
        <v>675</v>
      </c>
      <c r="D85" s="74">
        <v>12</v>
      </c>
      <c r="E85" s="78" t="s">
        <v>135</v>
      </c>
      <c r="F85" s="217"/>
    </row>
    <row r="86" s="273" customFormat="1" ht="38" customHeight="1" spans="1:6">
      <c r="A86" s="78">
        <v>6</v>
      </c>
      <c r="B86" s="78" t="s">
        <v>676</v>
      </c>
      <c r="C86" s="76" t="s">
        <v>677</v>
      </c>
      <c r="D86" s="78">
        <v>4</v>
      </c>
      <c r="E86" s="78" t="s">
        <v>678</v>
      </c>
      <c r="F86" s="217"/>
    </row>
    <row r="87" s="273" customFormat="1" ht="53" customHeight="1" spans="1:6">
      <c r="A87" s="78">
        <v>7</v>
      </c>
      <c r="B87" s="78" t="s">
        <v>679</v>
      </c>
      <c r="C87" s="76" t="s">
        <v>680</v>
      </c>
      <c r="D87" s="74">
        <v>4</v>
      </c>
      <c r="E87" s="78" t="s">
        <v>678</v>
      </c>
      <c r="F87" s="217"/>
    </row>
    <row r="88" s="273" customFormat="1" ht="39" customHeight="1" spans="1:6">
      <c r="A88" s="78">
        <v>8</v>
      </c>
      <c r="B88" s="78" t="s">
        <v>681</v>
      </c>
      <c r="C88" s="76" t="s">
        <v>682</v>
      </c>
      <c r="D88" s="78">
        <v>4</v>
      </c>
      <c r="E88" s="78" t="s">
        <v>678</v>
      </c>
      <c r="F88" s="217"/>
    </row>
    <row r="89" s="273" customFormat="1" ht="39" customHeight="1" spans="1:6">
      <c r="A89" s="78">
        <v>9</v>
      </c>
      <c r="B89" s="78" t="s">
        <v>683</v>
      </c>
      <c r="C89" s="76" t="s">
        <v>684</v>
      </c>
      <c r="D89" s="74">
        <v>12</v>
      </c>
      <c r="E89" s="78" t="s">
        <v>660</v>
      </c>
      <c r="F89" s="217"/>
    </row>
    <row r="90" s="273" customFormat="1" ht="39" customHeight="1" spans="1:6">
      <c r="A90" s="78">
        <v>10</v>
      </c>
      <c r="B90" s="78" t="s">
        <v>685</v>
      </c>
      <c r="C90" s="76" t="s">
        <v>686</v>
      </c>
      <c r="D90" s="78">
        <v>36</v>
      </c>
      <c r="E90" s="78" t="s">
        <v>635</v>
      </c>
      <c r="F90" s="217"/>
    </row>
    <row r="91" s="273" customFormat="1" ht="39" customHeight="1" spans="1:6">
      <c r="A91" s="78">
        <v>11</v>
      </c>
      <c r="B91" s="78" t="s">
        <v>687</v>
      </c>
      <c r="C91" s="76" t="s">
        <v>688</v>
      </c>
      <c r="D91" s="74">
        <v>12</v>
      </c>
      <c r="E91" s="78" t="s">
        <v>635</v>
      </c>
      <c r="F91" s="217"/>
    </row>
    <row r="92" s="273" customFormat="1" ht="51" customHeight="1" spans="1:6">
      <c r="A92" s="78">
        <v>12</v>
      </c>
      <c r="B92" s="78" t="s">
        <v>689</v>
      </c>
      <c r="C92" s="76" t="s">
        <v>690</v>
      </c>
      <c r="D92" s="78">
        <v>6</v>
      </c>
      <c r="E92" s="78" t="s">
        <v>135</v>
      </c>
      <c r="F92" s="217"/>
    </row>
    <row r="93" s="273" customFormat="1" ht="40" customHeight="1" spans="1:6">
      <c r="A93" s="78">
        <v>13</v>
      </c>
      <c r="B93" s="78" t="s">
        <v>691</v>
      </c>
      <c r="C93" s="76" t="s">
        <v>692</v>
      </c>
      <c r="D93" s="74">
        <v>12</v>
      </c>
      <c r="E93" s="78" t="s">
        <v>660</v>
      </c>
      <c r="F93" s="217"/>
    </row>
    <row r="94" s="273" customFormat="1" ht="37" customHeight="1" spans="1:6">
      <c r="A94" s="78">
        <v>14</v>
      </c>
      <c r="B94" s="78" t="s">
        <v>693</v>
      </c>
      <c r="C94" s="76" t="s">
        <v>694</v>
      </c>
      <c r="D94" s="78">
        <v>2</v>
      </c>
      <c r="E94" s="78" t="s">
        <v>135</v>
      </c>
      <c r="F94" s="217"/>
    </row>
    <row r="95" s="273" customFormat="1" ht="63" customHeight="1" spans="1:6">
      <c r="A95" s="78">
        <v>15</v>
      </c>
      <c r="B95" s="78" t="s">
        <v>695</v>
      </c>
      <c r="C95" s="76" t="s">
        <v>696</v>
      </c>
      <c r="D95" s="74">
        <v>2</v>
      </c>
      <c r="E95" s="78" t="s">
        <v>135</v>
      </c>
      <c r="F95" s="217"/>
    </row>
    <row r="96" s="273" customFormat="1" ht="75" customHeight="1" spans="1:6">
      <c r="A96" s="78">
        <v>16</v>
      </c>
      <c r="B96" s="78" t="s">
        <v>697</v>
      </c>
      <c r="C96" s="76" t="s">
        <v>698</v>
      </c>
      <c r="D96" s="78">
        <v>2</v>
      </c>
      <c r="E96" s="78" t="s">
        <v>135</v>
      </c>
      <c r="F96" s="217"/>
    </row>
    <row r="97" s="273" customFormat="1" ht="22" customHeight="1" spans="1:6">
      <c r="A97" s="286" t="s">
        <v>699</v>
      </c>
      <c r="B97" s="287"/>
      <c r="C97" s="287"/>
      <c r="D97" s="287"/>
      <c r="E97" s="287"/>
      <c r="F97" s="288"/>
    </row>
    <row r="98" s="273" customFormat="1" ht="49" customHeight="1" spans="1:6">
      <c r="A98" s="78">
        <v>1</v>
      </c>
      <c r="B98" s="78" t="s">
        <v>700</v>
      </c>
      <c r="C98" s="284" t="s">
        <v>701</v>
      </c>
      <c r="D98" s="75">
        <v>12</v>
      </c>
      <c r="E98" s="75" t="s">
        <v>635</v>
      </c>
      <c r="F98" s="217"/>
    </row>
    <row r="99" s="273" customFormat="1" ht="62" customHeight="1" spans="1:6">
      <c r="A99" s="78">
        <v>3</v>
      </c>
      <c r="B99" s="289" t="s">
        <v>702</v>
      </c>
      <c r="C99" s="76" t="s">
        <v>703</v>
      </c>
      <c r="D99" s="85">
        <v>12</v>
      </c>
      <c r="E99" s="85" t="s">
        <v>573</v>
      </c>
      <c r="F99" s="217"/>
    </row>
    <row r="100" s="273" customFormat="1" ht="75" customHeight="1" spans="1:6">
      <c r="A100" s="78">
        <v>4</v>
      </c>
      <c r="B100" s="289" t="s">
        <v>704</v>
      </c>
      <c r="C100" s="76" t="s">
        <v>705</v>
      </c>
      <c r="D100" s="75">
        <v>24</v>
      </c>
      <c r="E100" s="85" t="s">
        <v>573</v>
      </c>
      <c r="F100" s="217"/>
    </row>
    <row r="101" s="273" customFormat="1" ht="63" customHeight="1" spans="1:6">
      <c r="A101" s="78">
        <v>5</v>
      </c>
      <c r="B101" s="289" t="s">
        <v>706</v>
      </c>
      <c r="C101" s="76" t="s">
        <v>707</v>
      </c>
      <c r="D101" s="85">
        <v>4</v>
      </c>
      <c r="E101" s="85" t="s">
        <v>708</v>
      </c>
      <c r="F101" s="217"/>
    </row>
    <row r="102" s="273" customFormat="1" ht="62" customHeight="1" spans="1:6">
      <c r="A102" s="78">
        <v>6</v>
      </c>
      <c r="B102" s="290" t="s">
        <v>709</v>
      </c>
      <c r="C102" s="291" t="s">
        <v>710</v>
      </c>
      <c r="D102" s="75">
        <v>12</v>
      </c>
      <c r="E102" s="78" t="s">
        <v>708</v>
      </c>
      <c r="F102" s="217"/>
    </row>
    <row r="103" s="273" customFormat="1" ht="53" customHeight="1" spans="1:6">
      <c r="A103" s="78">
        <v>7</v>
      </c>
      <c r="B103" s="290" t="s">
        <v>711</v>
      </c>
      <c r="C103" s="76" t="s">
        <v>712</v>
      </c>
      <c r="D103" s="78">
        <v>4</v>
      </c>
      <c r="E103" s="78" t="s">
        <v>271</v>
      </c>
      <c r="F103" s="217"/>
    </row>
    <row r="104" s="273" customFormat="1" customHeight="1" spans="1:6">
      <c r="A104" s="286" t="s">
        <v>713</v>
      </c>
      <c r="B104" s="287"/>
      <c r="C104" s="287"/>
      <c r="D104" s="287"/>
      <c r="E104" s="287"/>
      <c r="F104" s="288"/>
    </row>
    <row r="105" s="273" customFormat="1" ht="97" customHeight="1" spans="1:6">
      <c r="A105" s="85">
        <v>2</v>
      </c>
      <c r="B105" s="78" t="s">
        <v>714</v>
      </c>
      <c r="C105" s="76" t="s">
        <v>715</v>
      </c>
      <c r="D105" s="79">
        <v>1</v>
      </c>
      <c r="E105" s="78" t="s">
        <v>135</v>
      </c>
      <c r="F105" s="217"/>
    </row>
    <row r="106" s="273" customFormat="1" ht="49" customHeight="1" spans="1:6">
      <c r="A106" s="85">
        <v>3</v>
      </c>
      <c r="B106" s="78" t="s">
        <v>716</v>
      </c>
      <c r="C106" s="76" t="s">
        <v>717</v>
      </c>
      <c r="D106" s="74">
        <v>1</v>
      </c>
      <c r="E106" s="78" t="s">
        <v>635</v>
      </c>
      <c r="F106" s="217"/>
    </row>
    <row r="107" s="273" customFormat="1" ht="52" customHeight="1" spans="1:6">
      <c r="A107" s="85">
        <v>4</v>
      </c>
      <c r="B107" s="78" t="s">
        <v>718</v>
      </c>
      <c r="C107" s="76" t="s">
        <v>719</v>
      </c>
      <c r="D107" s="79">
        <v>1</v>
      </c>
      <c r="E107" s="78" t="s">
        <v>635</v>
      </c>
      <c r="F107" s="217"/>
    </row>
    <row r="108" s="273" customFormat="1" ht="62" customHeight="1" spans="1:6">
      <c r="A108" s="85">
        <v>5</v>
      </c>
      <c r="B108" s="78" t="s">
        <v>720</v>
      </c>
      <c r="C108" s="76" t="s">
        <v>721</v>
      </c>
      <c r="D108" s="74">
        <v>1</v>
      </c>
      <c r="E108" s="78" t="s">
        <v>135</v>
      </c>
      <c r="F108" s="217"/>
    </row>
    <row r="109" s="273" customFormat="1" ht="361" customHeight="1" spans="1:6">
      <c r="A109" s="85">
        <v>6</v>
      </c>
      <c r="B109" s="78" t="s">
        <v>722</v>
      </c>
      <c r="C109" s="76" t="s">
        <v>723</v>
      </c>
      <c r="D109" s="79">
        <v>1</v>
      </c>
      <c r="E109" s="78" t="s">
        <v>635</v>
      </c>
      <c r="F109" s="217"/>
    </row>
    <row r="110" s="273" customFormat="1" ht="51" customHeight="1" spans="1:6">
      <c r="A110" s="85">
        <v>7</v>
      </c>
      <c r="B110" s="78" t="s">
        <v>724</v>
      </c>
      <c r="C110" s="76" t="s">
        <v>725</v>
      </c>
      <c r="D110" s="74">
        <v>1</v>
      </c>
      <c r="E110" s="78" t="s">
        <v>135</v>
      </c>
      <c r="F110" s="217"/>
    </row>
    <row r="111" s="273" customFormat="1" ht="52" customHeight="1" spans="1:6">
      <c r="A111" s="85">
        <v>9</v>
      </c>
      <c r="B111" s="78" t="s">
        <v>726</v>
      </c>
      <c r="C111" s="76" t="s">
        <v>727</v>
      </c>
      <c r="D111" s="74">
        <v>1</v>
      </c>
      <c r="E111" s="78" t="s">
        <v>135</v>
      </c>
      <c r="F111" s="217"/>
    </row>
    <row r="112" ht="39" customHeight="1" spans="1:6">
      <c r="A112" s="85">
        <v>10</v>
      </c>
      <c r="B112" s="78" t="s">
        <v>728</v>
      </c>
      <c r="C112" s="76" t="s">
        <v>729</v>
      </c>
      <c r="D112" s="78">
        <v>1</v>
      </c>
      <c r="E112" s="78" t="s">
        <v>635</v>
      </c>
      <c r="F112" s="292"/>
    </row>
    <row r="113" ht="50" customHeight="1" spans="1:6">
      <c r="A113" s="85">
        <v>11</v>
      </c>
      <c r="B113" s="78" t="s">
        <v>730</v>
      </c>
      <c r="C113" s="76" t="s">
        <v>731</v>
      </c>
      <c r="D113" s="78">
        <v>2</v>
      </c>
      <c r="E113" s="78" t="s">
        <v>732</v>
      </c>
      <c r="F113" s="292"/>
    </row>
    <row r="114" customHeight="1" spans="1:6">
      <c r="A114" s="85">
        <v>12</v>
      </c>
      <c r="B114" s="78" t="s">
        <v>733</v>
      </c>
      <c r="C114" s="76" t="s">
        <v>734</v>
      </c>
      <c r="D114" s="78">
        <v>1</v>
      </c>
      <c r="E114" s="78" t="s">
        <v>578</v>
      </c>
      <c r="F114" s="292"/>
    </row>
    <row r="115" s="273" customFormat="1" ht="23" customHeight="1" spans="1:6">
      <c r="A115" s="293" t="s">
        <v>735</v>
      </c>
      <c r="B115" s="294"/>
      <c r="C115" s="294"/>
      <c r="D115" s="294"/>
      <c r="E115" s="294"/>
      <c r="F115" s="295"/>
    </row>
    <row r="116" s="273" customFormat="1" ht="243" customHeight="1" spans="1:6">
      <c r="A116" s="78">
        <v>1</v>
      </c>
      <c r="B116" s="290" t="s">
        <v>736</v>
      </c>
      <c r="C116" s="284" t="s">
        <v>737</v>
      </c>
      <c r="D116" s="78">
        <v>1</v>
      </c>
      <c r="E116" s="290" t="s">
        <v>135</v>
      </c>
      <c r="F116" s="217"/>
    </row>
    <row r="117" s="273" customFormat="1" ht="21" customHeight="1" spans="1:6">
      <c r="A117" s="293" t="s">
        <v>738</v>
      </c>
      <c r="B117" s="294"/>
      <c r="C117" s="294"/>
      <c r="D117" s="294"/>
      <c r="E117" s="294"/>
      <c r="F117" s="295"/>
    </row>
    <row r="118" s="273" customFormat="1" ht="19" customHeight="1" spans="1:6">
      <c r="A118" s="296" t="s">
        <v>739</v>
      </c>
      <c r="B118" s="296" t="s">
        <v>740</v>
      </c>
      <c r="C118" s="297" t="s">
        <v>741</v>
      </c>
      <c r="D118" s="78">
        <v>1</v>
      </c>
      <c r="E118" s="78" t="s">
        <v>9</v>
      </c>
      <c r="F118" s="75"/>
    </row>
    <row r="119" s="273" customFormat="1" ht="18" customHeight="1" spans="1:6">
      <c r="A119" s="296" t="s">
        <v>742</v>
      </c>
      <c r="B119" s="56" t="s">
        <v>743</v>
      </c>
      <c r="C119" s="84" t="s">
        <v>744</v>
      </c>
      <c r="D119" s="78">
        <v>1</v>
      </c>
      <c r="E119" s="78" t="s">
        <v>271</v>
      </c>
      <c r="F119" s="75"/>
    </row>
    <row r="120" s="273" customFormat="1" customHeight="1" spans="1:6">
      <c r="A120" s="296" t="s">
        <v>745</v>
      </c>
      <c r="B120" s="298" t="s">
        <v>746</v>
      </c>
      <c r="C120" s="299" t="s">
        <v>747</v>
      </c>
      <c r="D120" s="55">
        <v>16</v>
      </c>
      <c r="E120" s="55" t="s">
        <v>150</v>
      </c>
      <c r="F120" s="75"/>
    </row>
    <row r="121" ht="19" customHeight="1" spans="1:6">
      <c r="A121" s="300" t="s">
        <v>748</v>
      </c>
      <c r="B121" s="301"/>
      <c r="C121" s="301"/>
      <c r="D121" s="301"/>
      <c r="E121" s="301"/>
      <c r="F121" s="302"/>
    </row>
    <row r="122" customHeight="1" spans="1:6">
      <c r="A122" s="303">
        <v>1</v>
      </c>
      <c r="B122" s="79" t="s">
        <v>749</v>
      </c>
      <c r="C122" s="79" t="s">
        <v>750</v>
      </c>
      <c r="D122" s="74">
        <v>1</v>
      </c>
      <c r="E122" s="74" t="s">
        <v>128</v>
      </c>
      <c r="F122" s="303"/>
    </row>
    <row r="123" s="185" customFormat="1" customHeight="1" spans="1:6">
      <c r="A123" s="215">
        <v>2</v>
      </c>
      <c r="B123" s="148" t="s">
        <v>136</v>
      </c>
      <c r="C123" s="84" t="s">
        <v>751</v>
      </c>
      <c r="D123" s="80">
        <v>1</v>
      </c>
      <c r="E123" s="80" t="s">
        <v>135</v>
      </c>
      <c r="F123" s="215"/>
    </row>
    <row r="124" s="185" customFormat="1" customHeight="1" spans="1:6">
      <c r="A124" s="303">
        <v>3</v>
      </c>
      <c r="B124" s="78" t="s">
        <v>752</v>
      </c>
      <c r="C124" s="304"/>
      <c r="D124" s="78">
        <v>1</v>
      </c>
      <c r="E124" s="78" t="s">
        <v>135</v>
      </c>
      <c r="F124" s="215"/>
    </row>
    <row r="125" s="185" customFormat="1" customHeight="1" spans="1:6">
      <c r="A125" s="215">
        <v>4</v>
      </c>
      <c r="B125" s="79" t="s">
        <v>753</v>
      </c>
      <c r="C125" s="79"/>
      <c r="D125" s="74">
        <v>1</v>
      </c>
      <c r="E125" s="74" t="s">
        <v>9</v>
      </c>
      <c r="F125" s="215"/>
    </row>
    <row r="126" s="185" customFormat="1" customHeight="1"/>
    <row r="127" s="185" customFormat="1" customHeight="1"/>
    <row r="128" s="185" customFormat="1" customHeight="1"/>
    <row r="129" s="185" customFormat="1" customHeight="1"/>
    <row r="130" s="185" customFormat="1" customHeight="1"/>
    <row r="131" s="185" customFormat="1" customHeight="1"/>
    <row r="132" s="185" customFormat="1" customHeight="1"/>
    <row r="133" s="185" customFormat="1" customHeight="1"/>
    <row r="134" s="185" customFormat="1" customHeight="1"/>
    <row r="135" s="275" customFormat="1" customHeight="1"/>
  </sheetData>
  <mergeCells count="9">
    <mergeCell ref="A1:F1"/>
    <mergeCell ref="A3:E3"/>
    <mergeCell ref="A18:F18"/>
    <mergeCell ref="A80:F80"/>
    <mergeCell ref="A97:F97"/>
    <mergeCell ref="A104:F104"/>
    <mergeCell ref="A115:F115"/>
    <mergeCell ref="A117:F117"/>
    <mergeCell ref="A121:F121"/>
  </mergeCells>
  <pageMargins left="0.75" right="0.75" top="1" bottom="1" header="0.5" footer="0.5"/>
  <pageSetup paperSize="9" orientation="portrait"/>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
  <sheetViews>
    <sheetView workbookViewId="0">
      <selection activeCell="B3" sqref="B3"/>
    </sheetView>
  </sheetViews>
  <sheetFormatPr defaultColWidth="9" defaultRowHeight="14.4" outlineLevelRow="2" outlineLevelCol="5"/>
  <cols>
    <col min="1" max="1" width="5" style="216" customWidth="1"/>
    <col min="2" max="2" width="9" style="216"/>
    <col min="3" max="3" width="41.6296296296296" style="216" customWidth="1"/>
    <col min="4" max="6" width="5.37037037037037" style="216" customWidth="1"/>
    <col min="7" max="16384" width="9" style="216"/>
  </cols>
  <sheetData>
    <row r="1" s="41" customFormat="1" ht="30" customHeight="1" spans="1:5">
      <c r="A1" s="271" t="s">
        <v>754</v>
      </c>
      <c r="B1" s="272"/>
      <c r="C1" s="272"/>
      <c r="D1" s="272"/>
      <c r="E1" s="272"/>
    </row>
    <row r="2" s="60" customFormat="1" ht="21" customHeight="1" spans="1:6">
      <c r="A2" s="48" t="s">
        <v>0</v>
      </c>
      <c r="B2" s="48" t="s">
        <v>1</v>
      </c>
      <c r="C2" s="49" t="s">
        <v>2</v>
      </c>
      <c r="D2" s="48" t="s">
        <v>3</v>
      </c>
      <c r="E2" s="48" t="s">
        <v>4</v>
      </c>
      <c r="F2" s="35" t="s">
        <v>5</v>
      </c>
    </row>
    <row r="3" ht="223" customHeight="1" spans="1:6">
      <c r="A3" s="75">
        <v>1</v>
      </c>
      <c r="B3" s="75" t="s">
        <v>755</v>
      </c>
      <c r="C3" s="81" t="s">
        <v>756</v>
      </c>
      <c r="D3" s="75">
        <v>12</v>
      </c>
      <c r="E3" s="75" t="s">
        <v>271</v>
      </c>
      <c r="F3" s="218"/>
    </row>
  </sheetData>
  <mergeCells count="1">
    <mergeCell ref="A1:E1"/>
  </mergeCells>
  <pageMargins left="0.75" right="0.75" top="1" bottom="1" header="0.5" footer="0.5"/>
  <pageSetup paperSize="9" orientation="portrait"/>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3"/>
  <sheetViews>
    <sheetView workbookViewId="0">
      <pane xSplit="2" ySplit="3" topLeftCell="C15" activePane="bottomRight" state="frozen"/>
      <selection/>
      <selection pane="topRight"/>
      <selection pane="bottomLeft"/>
      <selection pane="bottomRight" activeCell="H8" sqref="H8"/>
    </sheetView>
  </sheetViews>
  <sheetFormatPr defaultColWidth="9" defaultRowHeight="14.4" outlineLevelCol="5"/>
  <cols>
    <col min="1" max="1" width="6" style="216" customWidth="1"/>
    <col min="2" max="2" width="9.50925925925926" style="267" customWidth="1"/>
    <col min="3" max="3" width="43.1296296296296" style="43" customWidth="1"/>
    <col min="4" max="6" width="5.37037037037037" style="216" customWidth="1"/>
    <col min="7" max="16384" width="9" style="216"/>
  </cols>
  <sheetData>
    <row r="1" s="41" customFormat="1" ht="15.6" spans="1:6">
      <c r="A1" s="154" t="s">
        <v>757</v>
      </c>
      <c r="B1" s="155"/>
      <c r="C1" s="155"/>
      <c r="D1" s="155"/>
      <c r="E1" s="155"/>
      <c r="F1" s="155"/>
    </row>
    <row r="2" s="60" customFormat="1" ht="21.95" customHeight="1" spans="1:6">
      <c r="A2" s="157" t="s">
        <v>0</v>
      </c>
      <c r="B2" s="157" t="s">
        <v>1</v>
      </c>
      <c r="C2" s="158" t="s">
        <v>2</v>
      </c>
      <c r="D2" s="157" t="s">
        <v>3</v>
      </c>
      <c r="E2" s="157" t="s">
        <v>4</v>
      </c>
      <c r="F2" s="159" t="s">
        <v>5</v>
      </c>
    </row>
    <row r="3" spans="1:6">
      <c r="A3" s="237" t="s">
        <v>758</v>
      </c>
      <c r="B3" s="238"/>
      <c r="C3" s="238"/>
      <c r="D3" s="238"/>
      <c r="E3" s="239"/>
      <c r="F3" s="218"/>
    </row>
    <row r="4" ht="150" customHeight="1" spans="1:6">
      <c r="A4" s="268">
        <v>1</v>
      </c>
      <c r="B4" s="56" t="s">
        <v>759</v>
      </c>
      <c r="C4" s="221" t="s">
        <v>760</v>
      </c>
      <c r="D4" s="56">
        <v>1</v>
      </c>
      <c r="E4" s="56" t="s">
        <v>128</v>
      </c>
      <c r="F4" s="218"/>
    </row>
    <row r="5" ht="31" customHeight="1" spans="1:6">
      <c r="A5" s="268">
        <v>2</v>
      </c>
      <c r="B5" s="56" t="s">
        <v>761</v>
      </c>
      <c r="C5" s="247" t="s">
        <v>762</v>
      </c>
      <c r="D5" s="56">
        <v>40</v>
      </c>
      <c r="E5" s="56" t="s">
        <v>763</v>
      </c>
      <c r="F5" s="218"/>
    </row>
    <row r="6" ht="30" customHeight="1" spans="1:6">
      <c r="A6" s="268">
        <v>3</v>
      </c>
      <c r="B6" s="56" t="s">
        <v>764</v>
      </c>
      <c r="C6" s="247" t="s">
        <v>765</v>
      </c>
      <c r="D6" s="56">
        <v>38</v>
      </c>
      <c r="E6" s="56" t="s">
        <v>150</v>
      </c>
      <c r="F6" s="218"/>
    </row>
    <row r="7" ht="32" customHeight="1" spans="1:6">
      <c r="A7" s="268">
        <v>4</v>
      </c>
      <c r="B7" s="56" t="s">
        <v>766</v>
      </c>
      <c r="C7" s="247" t="s">
        <v>767</v>
      </c>
      <c r="D7" s="56">
        <v>12.2</v>
      </c>
      <c r="E7" s="56" t="s">
        <v>150</v>
      </c>
      <c r="F7" s="218"/>
    </row>
    <row r="8" ht="29" customHeight="1" spans="1:6">
      <c r="A8" s="268">
        <v>5</v>
      </c>
      <c r="B8" s="56" t="s">
        <v>768</v>
      </c>
      <c r="C8" s="221" t="s">
        <v>769</v>
      </c>
      <c r="D8" s="56">
        <v>200</v>
      </c>
      <c r="E8" s="51" t="s">
        <v>763</v>
      </c>
      <c r="F8" s="218"/>
    </row>
    <row r="9" spans="1:6">
      <c r="A9" s="237" t="s">
        <v>770</v>
      </c>
      <c r="B9" s="238"/>
      <c r="C9" s="238"/>
      <c r="D9" s="238"/>
      <c r="E9" s="238"/>
      <c r="F9" s="239"/>
    </row>
    <row r="10" ht="409.5" spans="1:6">
      <c r="A10" s="86">
        <v>1</v>
      </c>
      <c r="B10" s="86" t="s">
        <v>771</v>
      </c>
      <c r="C10" s="145" t="s">
        <v>772</v>
      </c>
      <c r="D10" s="86">
        <v>2</v>
      </c>
      <c r="E10" s="86" t="s">
        <v>128</v>
      </c>
      <c r="F10" s="218"/>
    </row>
    <row r="11" ht="257" customHeight="1" spans="1:6">
      <c r="A11" s="86">
        <v>2</v>
      </c>
      <c r="B11" s="148" t="s">
        <v>773</v>
      </c>
      <c r="C11" s="84" t="s">
        <v>774</v>
      </c>
      <c r="D11" s="75">
        <v>4</v>
      </c>
      <c r="E11" s="75" t="s">
        <v>438</v>
      </c>
      <c r="F11" s="218"/>
    </row>
    <row r="12" spans="1:6">
      <c r="A12" s="86">
        <v>3</v>
      </c>
      <c r="B12" s="148" t="s">
        <v>775</v>
      </c>
      <c r="C12" s="84" t="s">
        <v>776</v>
      </c>
      <c r="D12" s="75">
        <v>1</v>
      </c>
      <c r="E12" s="75" t="s">
        <v>135</v>
      </c>
      <c r="F12" s="218"/>
    </row>
    <row r="13" spans="1:6">
      <c r="A13" s="86">
        <v>4</v>
      </c>
      <c r="B13" s="148" t="s">
        <v>468</v>
      </c>
      <c r="C13" s="84"/>
      <c r="D13" s="75">
        <v>1</v>
      </c>
      <c r="E13" s="75" t="s">
        <v>438</v>
      </c>
      <c r="F13" s="218"/>
    </row>
    <row r="14" spans="1:6">
      <c r="A14" s="237" t="s">
        <v>777</v>
      </c>
      <c r="B14" s="238"/>
      <c r="C14" s="238"/>
      <c r="D14" s="238"/>
      <c r="E14" s="238"/>
      <c r="F14" s="239"/>
    </row>
    <row r="15" ht="409.5" spans="1:6">
      <c r="A15" s="56">
        <v>1</v>
      </c>
      <c r="B15" s="78" t="s">
        <v>749</v>
      </c>
      <c r="C15" s="54" t="s">
        <v>778</v>
      </c>
      <c r="D15" s="78">
        <v>1</v>
      </c>
      <c r="E15" s="78" t="s">
        <v>128</v>
      </c>
      <c r="F15" s="218"/>
    </row>
    <row r="16" spans="1:6">
      <c r="A16" s="56">
        <v>2</v>
      </c>
      <c r="B16" s="56" t="s">
        <v>779</v>
      </c>
      <c r="C16" s="233" t="s">
        <v>780</v>
      </c>
      <c r="D16" s="234">
        <v>1</v>
      </c>
      <c r="E16" s="235" t="s">
        <v>135</v>
      </c>
      <c r="F16" s="218"/>
    </row>
    <row r="17" ht="24" spans="1:6">
      <c r="A17" s="56">
        <v>3</v>
      </c>
      <c r="B17" s="78" t="s">
        <v>752</v>
      </c>
      <c r="C17" s="76" t="s">
        <v>781</v>
      </c>
      <c r="D17" s="78">
        <v>1</v>
      </c>
      <c r="E17" s="78" t="s">
        <v>135</v>
      </c>
      <c r="F17" s="218"/>
    </row>
    <row r="18" spans="1:6">
      <c r="A18" s="56">
        <v>4</v>
      </c>
      <c r="B18" s="78" t="s">
        <v>148</v>
      </c>
      <c r="C18" s="76" t="s">
        <v>149</v>
      </c>
      <c r="D18" s="78">
        <v>100</v>
      </c>
      <c r="E18" s="78" t="s">
        <v>150</v>
      </c>
      <c r="F18" s="218"/>
    </row>
    <row r="19" spans="1:6">
      <c r="A19" s="56"/>
      <c r="B19" s="78"/>
      <c r="C19" s="76" t="s">
        <v>782</v>
      </c>
      <c r="D19" s="78">
        <v>100</v>
      </c>
      <c r="E19" s="78" t="s">
        <v>150</v>
      </c>
      <c r="F19" s="218"/>
    </row>
    <row r="20" spans="1:6">
      <c r="A20" s="56"/>
      <c r="B20" s="78"/>
      <c r="C20" s="76" t="s">
        <v>783</v>
      </c>
      <c r="D20" s="78">
        <v>100</v>
      </c>
      <c r="E20" s="78" t="s">
        <v>150</v>
      </c>
      <c r="F20" s="218"/>
    </row>
    <row r="21" s="125" customFormat="1" spans="1:6">
      <c r="A21" s="141" t="s">
        <v>784</v>
      </c>
      <c r="B21" s="142"/>
      <c r="C21" s="142"/>
      <c r="D21" s="142"/>
      <c r="E21" s="142"/>
      <c r="F21" s="269"/>
    </row>
    <row r="22" spans="1:5">
      <c r="A22" s="125"/>
      <c r="B22" s="270"/>
      <c r="C22" s="42"/>
      <c r="D22" s="125"/>
      <c r="E22" s="125"/>
    </row>
    <row r="23" spans="1:5">
      <c r="A23" s="125"/>
      <c r="B23" s="270"/>
      <c r="C23" s="42"/>
      <c r="D23" s="125"/>
      <c r="E23" s="125"/>
    </row>
  </sheetData>
  <mergeCells count="7">
    <mergeCell ref="A1:F1"/>
    <mergeCell ref="A3:E3"/>
    <mergeCell ref="A9:F9"/>
    <mergeCell ref="A14:F14"/>
    <mergeCell ref="A21:F21"/>
    <mergeCell ref="A18:A20"/>
    <mergeCell ref="B18:B20"/>
  </mergeCells>
  <pageMargins left="0.75" right="0.75" top="1" bottom="1" header="0.5" footer="0.5"/>
  <pageSetup paperSize="9" orientation="portrait"/>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
  <sheetViews>
    <sheetView workbookViewId="0">
      <selection activeCell="G12" sqref="G12"/>
    </sheetView>
  </sheetViews>
  <sheetFormatPr defaultColWidth="9" defaultRowHeight="14.4" outlineLevelRow="3" outlineLevelCol="5"/>
  <cols>
    <col min="1" max="1" width="5.37037037037037" style="216" customWidth="1"/>
    <col min="2" max="2" width="8.87962962962963" style="267" customWidth="1"/>
    <col min="3" max="3" width="34.5092592592593" style="216" customWidth="1"/>
    <col min="4" max="6" width="5.37037037037037" style="216" customWidth="1"/>
    <col min="7" max="7" width="32.8796296296296" style="216" customWidth="1"/>
    <col min="8" max="16384" width="9" style="216"/>
  </cols>
  <sheetData>
    <row r="1" s="41" customFormat="1" ht="15.6" spans="1:5">
      <c r="A1" s="223" t="s">
        <v>785</v>
      </c>
      <c r="B1" s="223"/>
      <c r="C1" s="223"/>
      <c r="D1" s="223"/>
      <c r="E1" s="223"/>
    </row>
    <row r="2" s="60" customFormat="1" ht="12" spans="1:6">
      <c r="A2" s="48" t="s">
        <v>0</v>
      </c>
      <c r="B2" s="48" t="s">
        <v>1</v>
      </c>
      <c r="C2" s="49" t="s">
        <v>2</v>
      </c>
      <c r="D2" s="48" t="s">
        <v>3</v>
      </c>
      <c r="E2" s="48" t="s">
        <v>4</v>
      </c>
      <c r="F2" s="35" t="s">
        <v>5</v>
      </c>
    </row>
    <row r="3" ht="115" customHeight="1" spans="1:6">
      <c r="A3" s="56">
        <v>1</v>
      </c>
      <c r="B3" s="56" t="s">
        <v>786</v>
      </c>
      <c r="C3" s="221" t="s">
        <v>787</v>
      </c>
      <c r="D3" s="56">
        <v>18</v>
      </c>
      <c r="E3" s="56" t="s">
        <v>271</v>
      </c>
      <c r="F3" s="218"/>
    </row>
    <row r="4" ht="39" customHeight="1" spans="1:6">
      <c r="A4" s="56">
        <v>2</v>
      </c>
      <c r="B4" s="56" t="s">
        <v>766</v>
      </c>
      <c r="C4" s="221" t="s">
        <v>788</v>
      </c>
      <c r="D4" s="56">
        <v>6</v>
      </c>
      <c r="E4" s="56" t="s">
        <v>271</v>
      </c>
      <c r="F4" s="218"/>
    </row>
  </sheetData>
  <mergeCells count="1">
    <mergeCell ref="A1:E1"/>
  </mergeCells>
  <pageMargins left="0.75" right="0.75" top="1" bottom="1" header="0.5" footer="0.5"/>
  <pageSetup paperSize="9" orientation="portrait"/>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2"/>
  <sheetViews>
    <sheetView workbookViewId="0">
      <pane xSplit="2" ySplit="3" topLeftCell="C9" activePane="bottomRight" state="frozen"/>
      <selection/>
      <selection pane="topRight"/>
      <selection pane="bottomLeft"/>
      <selection pane="bottomRight" activeCell="J10" sqref="J10"/>
    </sheetView>
  </sheetViews>
  <sheetFormatPr defaultColWidth="9" defaultRowHeight="24" customHeight="1" outlineLevelCol="5"/>
  <cols>
    <col min="1" max="1" width="4.87962962962963" style="216" customWidth="1"/>
    <col min="2" max="2" width="15.75" style="225" customWidth="1"/>
    <col min="3" max="3" width="34.5092592592593" style="216" customWidth="1"/>
    <col min="4" max="6" width="5.37037037037037" style="216" customWidth="1"/>
    <col min="7" max="16384" width="9" style="216"/>
  </cols>
  <sheetData>
    <row r="1" s="41" customFormat="1" customHeight="1" spans="1:6">
      <c r="A1" s="172" t="s">
        <v>789</v>
      </c>
      <c r="B1" s="172"/>
      <c r="C1" s="172"/>
      <c r="D1" s="172"/>
      <c r="E1" s="172"/>
      <c r="F1" s="172"/>
    </row>
    <row r="2" s="60" customFormat="1" ht="21" customHeight="1" spans="1:6">
      <c r="A2" s="48" t="s">
        <v>0</v>
      </c>
      <c r="B2" s="48" t="s">
        <v>1</v>
      </c>
      <c r="C2" s="49" t="s">
        <v>2</v>
      </c>
      <c r="D2" s="48" t="s">
        <v>3</v>
      </c>
      <c r="E2" s="48" t="s">
        <v>4</v>
      </c>
      <c r="F2" s="35" t="s">
        <v>5</v>
      </c>
    </row>
    <row r="3" customHeight="1" spans="1:6">
      <c r="A3" s="227" t="s">
        <v>790</v>
      </c>
      <c r="B3" s="227"/>
      <c r="C3" s="227"/>
      <c r="D3" s="227"/>
      <c r="E3" s="227"/>
      <c r="F3" s="218"/>
    </row>
    <row r="4" ht="39" customHeight="1" spans="1:6">
      <c r="A4" s="55">
        <v>1</v>
      </c>
      <c r="B4" s="56" t="s">
        <v>791</v>
      </c>
      <c r="C4" s="221" t="s">
        <v>792</v>
      </c>
      <c r="D4" s="56">
        <v>195</v>
      </c>
      <c r="E4" s="56" t="s">
        <v>793</v>
      </c>
      <c r="F4" s="218"/>
    </row>
    <row r="5" customHeight="1" spans="1:6">
      <c r="A5" s="55">
        <v>2</v>
      </c>
      <c r="B5" s="56" t="s">
        <v>794</v>
      </c>
      <c r="C5" s="221" t="s">
        <v>795</v>
      </c>
      <c r="D5" s="56">
        <v>10</v>
      </c>
      <c r="E5" s="56" t="s">
        <v>793</v>
      </c>
      <c r="F5" s="218"/>
    </row>
    <row r="6" customHeight="1" spans="1:6">
      <c r="A6" s="55">
        <v>3</v>
      </c>
      <c r="B6" s="56" t="s">
        <v>796</v>
      </c>
      <c r="C6" s="221" t="s">
        <v>797</v>
      </c>
      <c r="D6" s="56">
        <v>195</v>
      </c>
      <c r="E6" s="56" t="s">
        <v>793</v>
      </c>
      <c r="F6" s="218"/>
    </row>
    <row r="7" ht="40" customHeight="1" spans="1:6">
      <c r="A7" s="55">
        <v>4</v>
      </c>
      <c r="B7" s="56" t="s">
        <v>798</v>
      </c>
      <c r="C7" s="221" t="s">
        <v>799</v>
      </c>
      <c r="D7" s="56">
        <v>1</v>
      </c>
      <c r="E7" s="56" t="s">
        <v>9</v>
      </c>
      <c r="F7" s="218"/>
    </row>
    <row r="8" ht="42" customHeight="1" spans="1:6">
      <c r="A8" s="55">
        <v>5</v>
      </c>
      <c r="B8" s="56" t="s">
        <v>800</v>
      </c>
      <c r="C8" s="221" t="s">
        <v>801</v>
      </c>
      <c r="D8" s="56">
        <v>47</v>
      </c>
      <c r="E8" s="56" t="s">
        <v>793</v>
      </c>
      <c r="F8" s="218"/>
    </row>
    <row r="9" customHeight="1" spans="1:6">
      <c r="A9" s="55">
        <v>6</v>
      </c>
      <c r="B9" s="56" t="s">
        <v>802</v>
      </c>
      <c r="C9" s="221" t="s">
        <v>803</v>
      </c>
      <c r="D9" s="56">
        <v>1</v>
      </c>
      <c r="E9" s="56" t="s">
        <v>271</v>
      </c>
      <c r="F9" s="218"/>
    </row>
    <row r="10" ht="40" customHeight="1" spans="1:6">
      <c r="A10" s="55">
        <v>7</v>
      </c>
      <c r="B10" s="56" t="s">
        <v>804</v>
      </c>
      <c r="C10" s="221" t="s">
        <v>805</v>
      </c>
      <c r="D10" s="56">
        <v>47</v>
      </c>
      <c r="E10" s="56" t="s">
        <v>793</v>
      </c>
      <c r="F10" s="218"/>
    </row>
    <row r="11" ht="44" customHeight="1" spans="1:6">
      <c r="A11" s="55">
        <v>8</v>
      </c>
      <c r="B11" s="56" t="s">
        <v>806</v>
      </c>
      <c r="C11" s="233" t="s">
        <v>807</v>
      </c>
      <c r="D11" s="56">
        <v>1</v>
      </c>
      <c r="E11" s="56" t="s">
        <v>9</v>
      </c>
      <c r="F11" s="218"/>
    </row>
    <row r="12" ht="30.95" customHeight="1" spans="1:6">
      <c r="A12" s="55">
        <v>9</v>
      </c>
      <c r="B12" s="56" t="s">
        <v>808</v>
      </c>
      <c r="C12" s="233" t="s">
        <v>809</v>
      </c>
      <c r="D12" s="56">
        <v>30</v>
      </c>
      <c r="E12" s="56" t="s">
        <v>793</v>
      </c>
      <c r="F12" s="131"/>
    </row>
    <row r="13" ht="55" customHeight="1" spans="1:6">
      <c r="A13" s="55">
        <v>10</v>
      </c>
      <c r="B13" s="56" t="s">
        <v>810</v>
      </c>
      <c r="C13" s="233" t="s">
        <v>811</v>
      </c>
      <c r="D13" s="56">
        <v>20</v>
      </c>
      <c r="E13" s="56" t="s">
        <v>793</v>
      </c>
      <c r="F13" s="131"/>
    </row>
    <row r="14" customHeight="1" spans="1:6">
      <c r="A14" s="237" t="s">
        <v>812</v>
      </c>
      <c r="B14" s="238"/>
      <c r="C14" s="238"/>
      <c r="D14" s="238"/>
      <c r="E14" s="238"/>
      <c r="F14" s="239"/>
    </row>
    <row r="15" customHeight="1" spans="1:6">
      <c r="A15" s="55">
        <v>1</v>
      </c>
      <c r="B15" s="56" t="s">
        <v>813</v>
      </c>
      <c r="C15" s="233" t="s">
        <v>814</v>
      </c>
      <c r="D15" s="55">
        <v>2</v>
      </c>
      <c r="E15" s="55" t="s">
        <v>271</v>
      </c>
      <c r="F15" s="218"/>
    </row>
    <row r="16" ht="42" customHeight="1" spans="1:6">
      <c r="A16" s="55">
        <v>2</v>
      </c>
      <c r="B16" s="55" t="s">
        <v>815</v>
      </c>
      <c r="C16" s="233" t="s">
        <v>816</v>
      </c>
      <c r="D16" s="55">
        <v>20</v>
      </c>
      <c r="E16" s="55" t="s">
        <v>150</v>
      </c>
      <c r="F16" s="218"/>
    </row>
    <row r="17" spans="1:6">
      <c r="A17" s="55">
        <v>3</v>
      </c>
      <c r="B17" s="55" t="s">
        <v>817</v>
      </c>
      <c r="C17" s="233" t="s">
        <v>818</v>
      </c>
      <c r="D17" s="55">
        <v>22</v>
      </c>
      <c r="E17" s="56" t="s">
        <v>793</v>
      </c>
      <c r="F17" s="218"/>
    </row>
    <row r="18" s="125" customFormat="1" ht="14.4" spans="1:6">
      <c r="A18" s="55">
        <v>4</v>
      </c>
      <c r="B18" s="55" t="s">
        <v>819</v>
      </c>
      <c r="C18" s="233" t="s">
        <v>820</v>
      </c>
      <c r="D18" s="51">
        <v>30</v>
      </c>
      <c r="E18" s="51" t="s">
        <v>573</v>
      </c>
      <c r="F18" s="131"/>
    </row>
    <row r="19" s="125" customFormat="1" ht="14.4" spans="1:6">
      <c r="A19" s="55">
        <v>5</v>
      </c>
      <c r="B19" s="55" t="s">
        <v>821</v>
      </c>
      <c r="C19" s="233" t="s">
        <v>821</v>
      </c>
      <c r="D19" s="51">
        <v>30</v>
      </c>
      <c r="E19" s="51" t="s">
        <v>573</v>
      </c>
      <c r="F19" s="131"/>
    </row>
    <row r="20" customHeight="1" spans="1:6">
      <c r="A20" s="237" t="s">
        <v>822</v>
      </c>
      <c r="B20" s="238"/>
      <c r="C20" s="238"/>
      <c r="D20" s="238"/>
      <c r="E20" s="238"/>
      <c r="F20" s="239"/>
    </row>
    <row r="21" customHeight="1" spans="1:6">
      <c r="A21" s="55">
        <v>1</v>
      </c>
      <c r="B21" s="56" t="s">
        <v>823</v>
      </c>
      <c r="C21" s="221"/>
      <c r="D21" s="56">
        <v>12</v>
      </c>
      <c r="E21" s="56" t="s">
        <v>824</v>
      </c>
      <c r="F21" s="53"/>
    </row>
    <row r="22" customHeight="1" spans="1:6">
      <c r="A22" s="55">
        <v>2</v>
      </c>
      <c r="B22" s="56" t="s">
        <v>825</v>
      </c>
      <c r="C22" s="221" t="s">
        <v>826</v>
      </c>
      <c r="D22" s="56">
        <v>1</v>
      </c>
      <c r="E22" s="56" t="s">
        <v>142</v>
      </c>
      <c r="F22" s="53"/>
    </row>
    <row r="23" customHeight="1" spans="1:6">
      <c r="A23" s="55">
        <v>3</v>
      </c>
      <c r="B23" s="56" t="s">
        <v>827</v>
      </c>
      <c r="C23" s="221" t="s">
        <v>828</v>
      </c>
      <c r="D23" s="56">
        <v>24</v>
      </c>
      <c r="E23" s="56" t="s">
        <v>142</v>
      </c>
      <c r="F23" s="53"/>
    </row>
    <row r="24" customHeight="1" spans="1:6">
      <c r="A24" s="55">
        <v>4</v>
      </c>
      <c r="B24" s="56" t="s">
        <v>829</v>
      </c>
      <c r="C24" s="221" t="s">
        <v>830</v>
      </c>
      <c r="D24" s="56">
        <v>24</v>
      </c>
      <c r="E24" s="56" t="s">
        <v>277</v>
      </c>
      <c r="F24" s="53"/>
    </row>
    <row r="25" customHeight="1" spans="1:6">
      <c r="A25" s="55">
        <v>5</v>
      </c>
      <c r="B25" s="56" t="s">
        <v>831</v>
      </c>
      <c r="C25" s="221"/>
      <c r="D25" s="56">
        <v>12</v>
      </c>
      <c r="E25" s="56" t="s">
        <v>271</v>
      </c>
      <c r="F25" s="53"/>
    </row>
    <row r="26" customHeight="1" spans="1:6">
      <c r="A26" s="55">
        <v>6</v>
      </c>
      <c r="B26" s="56" t="s">
        <v>832</v>
      </c>
      <c r="C26" s="221"/>
      <c r="D26" s="56">
        <v>48</v>
      </c>
      <c r="E26" s="56" t="s">
        <v>271</v>
      </c>
      <c r="F26" s="53"/>
    </row>
    <row r="27" customHeight="1" spans="1:6">
      <c r="A27" s="55">
        <v>7</v>
      </c>
      <c r="B27" s="56" t="s">
        <v>833</v>
      </c>
      <c r="C27" s="221" t="s">
        <v>834</v>
      </c>
      <c r="D27" s="56">
        <v>6</v>
      </c>
      <c r="E27" s="56" t="s">
        <v>835</v>
      </c>
      <c r="F27" s="53"/>
    </row>
    <row r="28" customHeight="1" spans="1:6">
      <c r="A28" s="55">
        <v>8</v>
      </c>
      <c r="B28" s="56" t="s">
        <v>836</v>
      </c>
      <c r="C28" s="221" t="s">
        <v>837</v>
      </c>
      <c r="D28" s="56">
        <v>6</v>
      </c>
      <c r="E28" s="56" t="s">
        <v>835</v>
      </c>
      <c r="F28" s="53"/>
    </row>
    <row r="29" customHeight="1" spans="1:6">
      <c r="A29" s="55">
        <v>9</v>
      </c>
      <c r="B29" s="56" t="s">
        <v>838</v>
      </c>
      <c r="C29" s="52" t="s">
        <v>839</v>
      </c>
      <c r="D29" s="56">
        <v>120</v>
      </c>
      <c r="E29" s="56" t="s">
        <v>135</v>
      </c>
      <c r="F29" s="53"/>
    </row>
    <row r="30" customHeight="1" spans="1:6">
      <c r="A30" s="55">
        <v>10</v>
      </c>
      <c r="B30" s="56" t="s">
        <v>840</v>
      </c>
      <c r="C30" s="221" t="s">
        <v>841</v>
      </c>
      <c r="D30" s="56">
        <v>1</v>
      </c>
      <c r="E30" s="56" t="s">
        <v>277</v>
      </c>
      <c r="F30" s="53"/>
    </row>
    <row r="31" customHeight="1" spans="1:6">
      <c r="A31" s="55">
        <v>11</v>
      </c>
      <c r="B31" s="56" t="s">
        <v>842</v>
      </c>
      <c r="C31" s="221" t="s">
        <v>841</v>
      </c>
      <c r="D31" s="56">
        <v>10</v>
      </c>
      <c r="E31" s="56" t="s">
        <v>277</v>
      </c>
      <c r="F31" s="53"/>
    </row>
    <row r="32" customHeight="1" spans="1:6">
      <c r="A32" s="55">
        <v>12</v>
      </c>
      <c r="B32" s="56" t="s">
        <v>843</v>
      </c>
      <c r="C32" s="221"/>
      <c r="D32" s="56">
        <v>1</v>
      </c>
      <c r="E32" s="56" t="s">
        <v>135</v>
      </c>
      <c r="F32" s="53"/>
    </row>
  </sheetData>
  <mergeCells count="4">
    <mergeCell ref="A1:F1"/>
    <mergeCell ref="A3:E3"/>
    <mergeCell ref="A14:F14"/>
    <mergeCell ref="A20:F20"/>
  </mergeCells>
  <pageMargins left="0.75" right="0.75" top="1" bottom="1" header="0.5" footer="0.5"/>
  <pageSetup paperSize="9" orientation="portrait"/>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workbookViewId="0">
      <selection activeCell="C11" sqref="C11"/>
    </sheetView>
  </sheetViews>
  <sheetFormatPr defaultColWidth="9" defaultRowHeight="14.4" outlineLevelCol="5"/>
  <cols>
    <col min="1" max="1" width="5.37037037037037" style="216" customWidth="1"/>
    <col min="2" max="2" width="15" style="225" customWidth="1"/>
    <col min="3" max="3" width="39.5092592592593" style="216" customWidth="1"/>
    <col min="4" max="4" width="5.37037037037037" style="255" customWidth="1"/>
    <col min="5" max="5" width="5.37037037037037" style="225" customWidth="1"/>
    <col min="6" max="6" width="5.37037037037037" style="216" customWidth="1"/>
    <col min="7" max="16384" width="9" style="216"/>
  </cols>
  <sheetData>
    <row r="1" s="41" customFormat="1" ht="15.6" spans="1:6">
      <c r="A1" s="172" t="s">
        <v>844</v>
      </c>
      <c r="B1" s="172"/>
      <c r="C1" s="172"/>
      <c r="D1" s="172"/>
      <c r="E1" s="172"/>
      <c r="F1" s="172"/>
    </row>
    <row r="2" s="60" customFormat="1" ht="30" customHeight="1" spans="1:6">
      <c r="A2" s="48" t="s">
        <v>0</v>
      </c>
      <c r="B2" s="48" t="s">
        <v>1</v>
      </c>
      <c r="C2" s="49" t="s">
        <v>2</v>
      </c>
      <c r="D2" s="48" t="s">
        <v>3</v>
      </c>
      <c r="E2" s="48" t="s">
        <v>4</v>
      </c>
      <c r="F2" s="35" t="s">
        <v>5</v>
      </c>
    </row>
    <row r="3" ht="44" customHeight="1" spans="1:6">
      <c r="A3" s="256">
        <v>1</v>
      </c>
      <c r="B3" s="257" t="s">
        <v>845</v>
      </c>
      <c r="C3" s="258" t="s">
        <v>846</v>
      </c>
      <c r="D3" s="259">
        <v>83</v>
      </c>
      <c r="E3" s="260" t="s">
        <v>206</v>
      </c>
      <c r="F3" s="218"/>
    </row>
    <row r="4" ht="24" spans="1:6">
      <c r="A4" s="256">
        <v>2</v>
      </c>
      <c r="B4" s="257" t="s">
        <v>847</v>
      </c>
      <c r="C4" s="258" t="s">
        <v>848</v>
      </c>
      <c r="D4" s="259">
        <v>83</v>
      </c>
      <c r="E4" s="260" t="s">
        <v>206</v>
      </c>
      <c r="F4" s="218"/>
    </row>
    <row r="5" ht="92" customHeight="1" spans="1:6">
      <c r="A5" s="256">
        <v>3</v>
      </c>
      <c r="B5" s="257" t="s">
        <v>849</v>
      </c>
      <c r="C5" s="261" t="s">
        <v>850</v>
      </c>
      <c r="D5" s="259">
        <v>83</v>
      </c>
      <c r="E5" s="262" t="s">
        <v>206</v>
      </c>
      <c r="F5" s="218"/>
    </row>
    <row r="6" ht="33" customHeight="1" spans="1:6">
      <c r="A6" s="256">
        <v>4</v>
      </c>
      <c r="B6" s="256" t="s">
        <v>851</v>
      </c>
      <c r="C6" s="261" t="s">
        <v>852</v>
      </c>
      <c r="D6" s="259">
        <v>193</v>
      </c>
      <c r="E6" s="262" t="s">
        <v>206</v>
      </c>
      <c r="F6" s="218"/>
    </row>
    <row r="7" ht="30" customHeight="1" spans="1:6">
      <c r="A7" s="256">
        <v>5</v>
      </c>
      <c r="B7" s="256" t="s">
        <v>853</v>
      </c>
      <c r="C7" s="261" t="s">
        <v>854</v>
      </c>
      <c r="D7" s="259">
        <v>96.5</v>
      </c>
      <c r="E7" s="260" t="s">
        <v>206</v>
      </c>
      <c r="F7" s="218"/>
    </row>
    <row r="8" ht="36" spans="1:6">
      <c r="A8" s="256">
        <v>6</v>
      </c>
      <c r="B8" s="263" t="s">
        <v>855</v>
      </c>
      <c r="C8" s="264" t="s">
        <v>856</v>
      </c>
      <c r="D8" s="265">
        <v>55</v>
      </c>
      <c r="E8" s="266" t="s">
        <v>573</v>
      </c>
      <c r="F8" s="218"/>
    </row>
    <row r="9" ht="24" spans="1:6">
      <c r="A9" s="256">
        <v>7</v>
      </c>
      <c r="B9" s="78" t="s">
        <v>857</v>
      </c>
      <c r="C9" s="81" t="s">
        <v>858</v>
      </c>
      <c r="D9" s="83">
        <v>2</v>
      </c>
      <c r="E9" s="181" t="s">
        <v>128</v>
      </c>
      <c r="F9" s="218"/>
    </row>
    <row r="10" ht="27.95" customHeight="1" spans="1:6">
      <c r="A10" s="256">
        <v>8</v>
      </c>
      <c r="B10" s="78" t="s">
        <v>859</v>
      </c>
      <c r="C10" s="81" t="s">
        <v>860</v>
      </c>
      <c r="D10" s="83">
        <v>2</v>
      </c>
      <c r="E10" s="181" t="s">
        <v>128</v>
      </c>
      <c r="F10" s="218"/>
    </row>
    <row r="11" ht="87" customHeight="1" spans="1:6">
      <c r="A11" s="256">
        <v>9</v>
      </c>
      <c r="B11" s="78" t="s">
        <v>861</v>
      </c>
      <c r="C11" s="81" t="s">
        <v>862</v>
      </c>
      <c r="D11" s="83">
        <v>90</v>
      </c>
      <c r="E11" s="181" t="s">
        <v>206</v>
      </c>
      <c r="F11" s="218"/>
    </row>
    <row r="12" ht="24" spans="1:6">
      <c r="A12" s="256">
        <v>10</v>
      </c>
      <c r="B12" s="78" t="s">
        <v>863</v>
      </c>
      <c r="C12" s="81" t="s">
        <v>864</v>
      </c>
      <c r="D12" s="83">
        <v>11.6</v>
      </c>
      <c r="E12" s="181" t="s">
        <v>150</v>
      </c>
      <c r="F12" s="218"/>
    </row>
    <row r="13" ht="72" spans="1:6">
      <c r="A13" s="256">
        <v>11</v>
      </c>
      <c r="B13" s="78" t="s">
        <v>865</v>
      </c>
      <c r="C13" s="81" t="s">
        <v>866</v>
      </c>
      <c r="D13" s="83">
        <v>2</v>
      </c>
      <c r="E13" s="181" t="s">
        <v>271</v>
      </c>
      <c r="F13" s="218"/>
    </row>
  </sheetData>
  <mergeCells count="1">
    <mergeCell ref="A1:F1"/>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F23"/>
  <sheetViews>
    <sheetView topLeftCell="A13" workbookViewId="0">
      <selection activeCell="B6" sqref="B6"/>
    </sheetView>
  </sheetViews>
  <sheetFormatPr defaultColWidth="9" defaultRowHeight="12" outlineLevelCol="5"/>
  <cols>
    <col min="1" max="1" width="5.37037037037037" style="248" customWidth="1"/>
    <col min="2" max="2" width="9.50925925925926" style="248" customWidth="1"/>
    <col min="3" max="3" width="92.25" style="248" customWidth="1"/>
    <col min="4" max="4" width="8" style="249" customWidth="1"/>
    <col min="5" max="6" width="8" style="248" customWidth="1"/>
    <col min="7" max="16384" width="9" style="248"/>
  </cols>
  <sheetData>
    <row r="1" ht="20.4" spans="1:6">
      <c r="A1" s="250" t="s">
        <v>867</v>
      </c>
      <c r="B1" s="250"/>
      <c r="C1" s="250"/>
      <c r="D1" s="251"/>
      <c r="E1" s="250"/>
      <c r="F1" s="250"/>
    </row>
    <row r="2" s="60" customFormat="1" ht="21" customHeight="1" spans="1:6">
      <c r="A2" s="48" t="s">
        <v>0</v>
      </c>
      <c r="B2" s="48" t="s">
        <v>1</v>
      </c>
      <c r="C2" s="49" t="s">
        <v>2</v>
      </c>
      <c r="D2" s="48" t="s">
        <v>3</v>
      </c>
      <c r="E2" s="48" t="s">
        <v>4</v>
      </c>
      <c r="F2" s="35" t="s">
        <v>5</v>
      </c>
    </row>
    <row r="3" ht="409" customHeight="1" spans="1:6">
      <c r="A3" s="74">
        <v>1</v>
      </c>
      <c r="B3" s="79" t="s">
        <v>868</v>
      </c>
      <c r="C3" s="101" t="s">
        <v>869</v>
      </c>
      <c r="D3" s="252">
        <v>1</v>
      </c>
      <c r="E3" s="74" t="s">
        <v>135</v>
      </c>
      <c r="F3" s="253"/>
    </row>
    <row r="4" ht="60" customHeight="1" spans="1:6">
      <c r="A4" s="74">
        <v>2</v>
      </c>
      <c r="B4" s="79" t="s">
        <v>870</v>
      </c>
      <c r="C4" s="101" t="s">
        <v>871</v>
      </c>
      <c r="D4" s="252">
        <v>1</v>
      </c>
      <c r="E4" s="74" t="s">
        <v>142</v>
      </c>
      <c r="F4" s="253"/>
    </row>
    <row r="5" ht="372" customHeight="1" spans="1:6">
      <c r="A5" s="74">
        <v>3</v>
      </c>
      <c r="B5" s="79" t="s">
        <v>872</v>
      </c>
      <c r="C5" s="101" t="s">
        <v>873</v>
      </c>
      <c r="D5" s="252">
        <v>4</v>
      </c>
      <c r="E5" s="74" t="s">
        <v>874</v>
      </c>
      <c r="F5" s="194"/>
    </row>
    <row r="6" ht="409" customHeight="1" spans="1:6">
      <c r="A6" s="74">
        <v>4</v>
      </c>
      <c r="B6" s="79" t="s">
        <v>875</v>
      </c>
      <c r="C6" s="101" t="s">
        <v>876</v>
      </c>
      <c r="D6" s="252">
        <v>2</v>
      </c>
      <c r="E6" s="74" t="s">
        <v>128</v>
      </c>
      <c r="F6" s="194"/>
    </row>
    <row r="7" ht="48" customHeight="1" spans="1:6">
      <c r="A7" s="74">
        <v>5</v>
      </c>
      <c r="B7" s="79" t="s">
        <v>877</v>
      </c>
      <c r="C7" s="101" t="s">
        <v>878</v>
      </c>
      <c r="D7" s="252">
        <v>2</v>
      </c>
      <c r="E7" s="74" t="s">
        <v>128</v>
      </c>
      <c r="F7" s="194"/>
    </row>
    <row r="8" ht="224" customHeight="1" spans="1:6">
      <c r="A8" s="74">
        <v>6</v>
      </c>
      <c r="B8" s="79" t="s">
        <v>879</v>
      </c>
      <c r="C8" s="101" t="s">
        <v>880</v>
      </c>
      <c r="D8" s="83">
        <v>1</v>
      </c>
      <c r="E8" s="75" t="s">
        <v>128</v>
      </c>
      <c r="F8" s="194"/>
    </row>
    <row r="9" ht="336" customHeight="1" spans="1:6">
      <c r="A9" s="74">
        <v>7</v>
      </c>
      <c r="B9" s="79" t="s">
        <v>881</v>
      </c>
      <c r="C9" s="76" t="s">
        <v>882</v>
      </c>
      <c r="D9" s="252">
        <v>1</v>
      </c>
      <c r="E9" s="74" t="s">
        <v>135</v>
      </c>
      <c r="F9" s="253"/>
    </row>
    <row r="10" ht="87" customHeight="1" spans="1:6">
      <c r="A10" s="74">
        <v>8</v>
      </c>
      <c r="B10" s="79" t="s">
        <v>883</v>
      </c>
      <c r="C10" s="101" t="s">
        <v>884</v>
      </c>
      <c r="D10" s="252">
        <v>500</v>
      </c>
      <c r="E10" s="74" t="s">
        <v>573</v>
      </c>
      <c r="F10" s="253"/>
    </row>
    <row r="11" ht="387" customHeight="1" spans="1:6">
      <c r="A11" s="74">
        <v>9</v>
      </c>
      <c r="B11" s="79" t="s">
        <v>885</v>
      </c>
      <c r="C11" s="101" t="s">
        <v>886</v>
      </c>
      <c r="D11" s="252">
        <v>2</v>
      </c>
      <c r="E11" s="74" t="s">
        <v>128</v>
      </c>
      <c r="F11" s="253"/>
    </row>
    <row r="12" ht="183" customHeight="1" spans="1:6">
      <c r="A12" s="74">
        <v>10</v>
      </c>
      <c r="B12" s="79" t="s">
        <v>887</v>
      </c>
      <c r="C12" s="101" t="s">
        <v>888</v>
      </c>
      <c r="D12" s="252">
        <v>3</v>
      </c>
      <c r="E12" s="74" t="s">
        <v>135</v>
      </c>
      <c r="F12" s="194"/>
    </row>
    <row r="13" ht="379" customHeight="1" spans="1:6">
      <c r="A13" s="74">
        <v>11</v>
      </c>
      <c r="B13" s="79" t="s">
        <v>889</v>
      </c>
      <c r="C13" s="101" t="s">
        <v>890</v>
      </c>
      <c r="D13" s="252">
        <v>20000</v>
      </c>
      <c r="E13" s="74" t="s">
        <v>573</v>
      </c>
      <c r="F13" s="253"/>
    </row>
    <row r="14" ht="31" customHeight="1" spans="1:6">
      <c r="A14" s="74">
        <v>12</v>
      </c>
      <c r="B14" s="79" t="s">
        <v>891</v>
      </c>
      <c r="C14" s="76" t="s">
        <v>892</v>
      </c>
      <c r="D14" s="252">
        <v>20000</v>
      </c>
      <c r="E14" s="74" t="s">
        <v>893</v>
      </c>
      <c r="F14" s="253"/>
    </row>
    <row r="15" ht="28" customHeight="1" spans="1:6">
      <c r="A15" s="74">
        <v>13</v>
      </c>
      <c r="B15" s="79" t="s">
        <v>894</v>
      </c>
      <c r="C15" s="76" t="s">
        <v>895</v>
      </c>
      <c r="D15" s="252">
        <v>1</v>
      </c>
      <c r="E15" s="74" t="s">
        <v>896</v>
      </c>
      <c r="F15" s="253"/>
    </row>
    <row r="16" ht="28" customHeight="1" spans="1:6">
      <c r="A16" s="74">
        <v>15</v>
      </c>
      <c r="B16" s="79" t="s">
        <v>897</v>
      </c>
      <c r="C16" s="76" t="s">
        <v>898</v>
      </c>
      <c r="D16" s="252">
        <v>1</v>
      </c>
      <c r="E16" s="74" t="s">
        <v>9</v>
      </c>
      <c r="F16" s="74"/>
    </row>
    <row r="17" ht="33" customHeight="1" spans="1:6">
      <c r="A17" s="74">
        <v>16</v>
      </c>
      <c r="B17" s="78" t="s">
        <v>899</v>
      </c>
      <c r="C17" s="76" t="s">
        <v>900</v>
      </c>
      <c r="D17" s="85">
        <v>48</v>
      </c>
      <c r="E17" s="78" t="s">
        <v>901</v>
      </c>
      <c r="F17" s="74"/>
    </row>
    <row r="18" ht="32.1" customHeight="1" spans="1:6">
      <c r="A18" s="74">
        <v>17</v>
      </c>
      <c r="B18" s="78" t="s">
        <v>902</v>
      </c>
      <c r="C18" s="76" t="s">
        <v>903</v>
      </c>
      <c r="D18" s="85">
        <v>4</v>
      </c>
      <c r="E18" s="78" t="s">
        <v>271</v>
      </c>
      <c r="F18" s="74"/>
    </row>
    <row r="19" ht="32.1" customHeight="1" spans="1:6">
      <c r="A19" s="74">
        <v>18</v>
      </c>
      <c r="B19" s="78" t="s">
        <v>904</v>
      </c>
      <c r="C19" s="76" t="s">
        <v>905</v>
      </c>
      <c r="D19" s="85">
        <v>2</v>
      </c>
      <c r="E19" s="78" t="s">
        <v>271</v>
      </c>
      <c r="F19" s="74"/>
    </row>
    <row r="20" ht="32.1" customHeight="1" spans="1:6">
      <c r="A20" s="74">
        <v>19</v>
      </c>
      <c r="B20" s="78" t="s">
        <v>906</v>
      </c>
      <c r="C20" s="76" t="s">
        <v>907</v>
      </c>
      <c r="D20" s="85">
        <v>40</v>
      </c>
      <c r="E20" s="78" t="s">
        <v>271</v>
      </c>
      <c r="F20" s="74"/>
    </row>
    <row r="21" ht="32.1" customHeight="1" spans="1:6">
      <c r="A21" s="74">
        <v>20</v>
      </c>
      <c r="B21" s="78" t="s">
        <v>908</v>
      </c>
      <c r="C21" s="76" t="s">
        <v>909</v>
      </c>
      <c r="D21" s="85">
        <v>1</v>
      </c>
      <c r="E21" s="78" t="s">
        <v>128</v>
      </c>
      <c r="F21" s="74"/>
    </row>
    <row r="22" ht="32.1" customHeight="1" spans="1:6">
      <c r="A22" s="74">
        <v>21</v>
      </c>
      <c r="B22" s="78" t="s">
        <v>910</v>
      </c>
      <c r="C22" s="76" t="s">
        <v>909</v>
      </c>
      <c r="D22" s="85">
        <v>1</v>
      </c>
      <c r="E22" s="78" t="s">
        <v>128</v>
      </c>
      <c r="F22" s="74"/>
    </row>
    <row r="23" ht="23.1" customHeight="1" spans="1:6">
      <c r="A23" s="74">
        <v>22</v>
      </c>
      <c r="B23" s="78" t="s">
        <v>911</v>
      </c>
      <c r="C23" s="254" t="s">
        <v>912</v>
      </c>
      <c r="D23" s="85">
        <v>20000</v>
      </c>
      <c r="E23" s="75" t="s">
        <v>913</v>
      </c>
      <c r="F23" s="74"/>
    </row>
  </sheetData>
  <mergeCells count="1">
    <mergeCell ref="A1:F1"/>
  </mergeCells>
  <pageMargins left="0.75" right="0.75" top="1" bottom="1" header="0.5" footer="0.5"/>
  <pageSetup paperSize="9" orientation="portrait"/>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5"/>
  <sheetViews>
    <sheetView workbookViewId="0">
      <selection activeCell="C5" sqref="C5"/>
    </sheetView>
  </sheetViews>
  <sheetFormatPr defaultColWidth="9" defaultRowHeight="14.4" outlineLevelRow="4" outlineLevelCol="5"/>
  <cols>
    <col min="1" max="1" width="4.75" style="216" customWidth="1"/>
    <col min="2" max="2" width="8.87962962962963" style="216" customWidth="1"/>
    <col min="3" max="3" width="49.75" style="216" customWidth="1"/>
    <col min="4" max="4" width="5.75" style="216" customWidth="1"/>
    <col min="5" max="5" width="6.25" style="216" customWidth="1"/>
    <col min="6" max="6" width="5.37037037037037" style="216" customWidth="1"/>
    <col min="7" max="16384" width="9" style="216"/>
  </cols>
  <sheetData>
    <row r="1" s="41" customFormat="1" ht="30" customHeight="1" spans="1:6">
      <c r="A1" s="219" t="s">
        <v>914</v>
      </c>
      <c r="B1" s="220"/>
      <c r="C1" s="220"/>
      <c r="D1" s="220"/>
      <c r="E1" s="220"/>
      <c r="F1" s="236"/>
    </row>
    <row r="2" s="60" customFormat="1" ht="21" customHeight="1" spans="1:6">
      <c r="A2" s="48" t="s">
        <v>0</v>
      </c>
      <c r="B2" s="48" t="s">
        <v>1</v>
      </c>
      <c r="C2" s="49" t="s">
        <v>2</v>
      </c>
      <c r="D2" s="48" t="s">
        <v>3</v>
      </c>
      <c r="E2" s="48" t="s">
        <v>4</v>
      </c>
      <c r="F2" s="35" t="s">
        <v>5</v>
      </c>
    </row>
    <row r="3" ht="153" customHeight="1" spans="1:6">
      <c r="A3" s="55">
        <v>1</v>
      </c>
      <c r="B3" s="55" t="s">
        <v>915</v>
      </c>
      <c r="C3" s="233" t="s">
        <v>916</v>
      </c>
      <c r="D3" s="55">
        <v>20</v>
      </c>
      <c r="E3" s="55" t="s">
        <v>271</v>
      </c>
      <c r="F3" s="218"/>
    </row>
    <row r="4" ht="33" customHeight="1" spans="1:6">
      <c r="A4" s="55">
        <v>2</v>
      </c>
      <c r="B4" s="57" t="s">
        <v>917</v>
      </c>
      <c r="C4" s="247" t="s">
        <v>918</v>
      </c>
      <c r="D4" s="56">
        <v>10</v>
      </c>
      <c r="E4" s="56" t="s">
        <v>271</v>
      </c>
      <c r="F4" s="218"/>
    </row>
    <row r="5" ht="34" customHeight="1" spans="1:6">
      <c r="A5" s="55">
        <v>3</v>
      </c>
      <c r="B5" s="57" t="s">
        <v>919</v>
      </c>
      <c r="C5" s="221" t="s">
        <v>920</v>
      </c>
      <c r="D5" s="56">
        <v>10</v>
      </c>
      <c r="E5" s="56" t="s">
        <v>635</v>
      </c>
      <c r="F5" s="218"/>
    </row>
  </sheetData>
  <mergeCells count="1">
    <mergeCell ref="A1:F1"/>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3"/>
  <sheetViews>
    <sheetView workbookViewId="0">
      <pane xSplit="2" ySplit="2" topLeftCell="C3" activePane="bottomRight" state="frozen"/>
      <selection/>
      <selection pane="topRight"/>
      <selection pane="bottomLeft"/>
      <selection pane="bottomRight" activeCell="C23" sqref="C23"/>
    </sheetView>
  </sheetViews>
  <sheetFormatPr defaultColWidth="18" defaultRowHeight="29.1" customHeight="1" outlineLevelCol="5"/>
  <cols>
    <col min="1" max="1" width="3.75" style="42" customWidth="1"/>
    <col min="2" max="2" width="19.1296296296296" style="42" customWidth="1"/>
    <col min="3" max="3" width="51.75" style="143" customWidth="1"/>
    <col min="4" max="6" width="5.37037037037037" style="42" customWidth="1"/>
    <col min="7" max="30" width="9" style="42" customWidth="1"/>
    <col min="31" max="16384" width="18" style="42"/>
  </cols>
  <sheetData>
    <row r="1" customHeight="1" spans="1:6">
      <c r="A1" s="240" t="s">
        <v>921</v>
      </c>
      <c r="B1" s="240"/>
      <c r="C1" s="241"/>
      <c r="D1" s="240"/>
      <c r="E1" s="240"/>
      <c r="F1" s="240"/>
    </row>
    <row r="2" s="60" customFormat="1" customHeight="1" spans="1:6">
      <c r="A2" s="48" t="s">
        <v>0</v>
      </c>
      <c r="B2" s="48" t="s">
        <v>1</v>
      </c>
      <c r="C2" s="49" t="s">
        <v>2</v>
      </c>
      <c r="D2" s="48" t="s">
        <v>3</v>
      </c>
      <c r="E2" s="48" t="s">
        <v>4</v>
      </c>
      <c r="F2" s="35" t="s">
        <v>5</v>
      </c>
    </row>
    <row r="3" ht="162" customHeight="1" spans="1:6">
      <c r="A3" s="78">
        <v>1</v>
      </c>
      <c r="B3" s="78" t="s">
        <v>922</v>
      </c>
      <c r="C3" s="242" t="s">
        <v>923</v>
      </c>
      <c r="D3" s="78">
        <v>1</v>
      </c>
      <c r="E3" s="78" t="s">
        <v>128</v>
      </c>
      <c r="F3" s="78"/>
    </row>
    <row r="4" ht="169" customHeight="1" spans="1:6">
      <c r="A4" s="78">
        <v>2</v>
      </c>
      <c r="B4" s="78" t="s">
        <v>924</v>
      </c>
      <c r="C4" s="242" t="s">
        <v>925</v>
      </c>
      <c r="D4" s="78">
        <v>1</v>
      </c>
      <c r="E4" s="78" t="s">
        <v>135</v>
      </c>
      <c r="F4" s="78"/>
    </row>
    <row r="5" ht="88" customHeight="1" spans="1:6">
      <c r="A5" s="78">
        <v>3</v>
      </c>
      <c r="B5" s="78" t="s">
        <v>926</v>
      </c>
      <c r="C5" s="242" t="s">
        <v>927</v>
      </c>
      <c r="D5" s="78">
        <v>1</v>
      </c>
      <c r="E5" s="78" t="s">
        <v>128</v>
      </c>
      <c r="F5" s="78"/>
    </row>
    <row r="6" customHeight="1" spans="1:6">
      <c r="A6" s="78">
        <v>4</v>
      </c>
      <c r="B6" s="78" t="s">
        <v>928</v>
      </c>
      <c r="C6" s="242" t="s">
        <v>929</v>
      </c>
      <c r="D6" s="78">
        <v>1</v>
      </c>
      <c r="E6" s="78" t="s">
        <v>573</v>
      </c>
      <c r="F6" s="78"/>
    </row>
    <row r="7" ht="88" customHeight="1" spans="1:6">
      <c r="A7" s="78">
        <v>5</v>
      </c>
      <c r="B7" s="78" t="s">
        <v>930</v>
      </c>
      <c r="C7" s="242" t="s">
        <v>931</v>
      </c>
      <c r="D7" s="78">
        <v>1</v>
      </c>
      <c r="E7" s="78" t="s">
        <v>128</v>
      </c>
      <c r="F7" s="78"/>
    </row>
    <row r="8" ht="105" customHeight="1" spans="1:6">
      <c r="A8" s="78">
        <v>6</v>
      </c>
      <c r="B8" s="78" t="s">
        <v>932</v>
      </c>
      <c r="C8" s="242" t="s">
        <v>933</v>
      </c>
      <c r="D8" s="78">
        <v>1</v>
      </c>
      <c r="E8" s="78" t="s">
        <v>135</v>
      </c>
      <c r="F8" s="78"/>
    </row>
    <row r="9" ht="136" customHeight="1" spans="1:6">
      <c r="A9" s="78">
        <v>7</v>
      </c>
      <c r="B9" s="78" t="s">
        <v>934</v>
      </c>
      <c r="C9" s="242" t="s">
        <v>935</v>
      </c>
      <c r="D9" s="78">
        <v>1</v>
      </c>
      <c r="E9" s="78" t="s">
        <v>135</v>
      </c>
      <c r="F9" s="78"/>
    </row>
    <row r="10" customHeight="1" spans="1:6">
      <c r="A10" s="78">
        <v>8</v>
      </c>
      <c r="B10" s="78" t="s">
        <v>130</v>
      </c>
      <c r="C10" s="242" t="s">
        <v>936</v>
      </c>
      <c r="D10" s="78">
        <v>1</v>
      </c>
      <c r="E10" s="78" t="s">
        <v>128</v>
      </c>
      <c r="F10" s="243"/>
    </row>
    <row r="11" ht="78" customHeight="1" spans="1:6">
      <c r="A11" s="78">
        <v>9</v>
      </c>
      <c r="B11" s="78" t="s">
        <v>937</v>
      </c>
      <c r="C11" s="242" t="s">
        <v>938</v>
      </c>
      <c r="D11" s="78">
        <v>2</v>
      </c>
      <c r="E11" s="78" t="s">
        <v>128</v>
      </c>
      <c r="F11" s="243"/>
    </row>
    <row r="12" customHeight="1" spans="1:6">
      <c r="A12" s="78">
        <v>10</v>
      </c>
      <c r="B12" s="78" t="s">
        <v>939</v>
      </c>
      <c r="C12" s="242" t="s">
        <v>940</v>
      </c>
      <c r="D12" s="78">
        <v>1</v>
      </c>
      <c r="E12" s="78" t="s">
        <v>135</v>
      </c>
      <c r="F12" s="243"/>
    </row>
    <row r="13" customHeight="1" spans="1:6">
      <c r="A13" s="78">
        <v>11</v>
      </c>
      <c r="B13" s="78" t="s">
        <v>941</v>
      </c>
      <c r="C13" s="84" t="s">
        <v>942</v>
      </c>
      <c r="D13" s="168">
        <v>1</v>
      </c>
      <c r="E13" s="78" t="s">
        <v>135</v>
      </c>
      <c r="F13" s="78"/>
    </row>
    <row r="14" ht="148" customHeight="1" spans="1:6">
      <c r="A14" s="78">
        <v>12</v>
      </c>
      <c r="B14" s="78" t="s">
        <v>943</v>
      </c>
      <c r="C14" s="242" t="s">
        <v>944</v>
      </c>
      <c r="D14" s="78">
        <v>4</v>
      </c>
      <c r="E14" s="78" t="s">
        <v>135</v>
      </c>
      <c r="F14" s="78"/>
    </row>
    <row r="15" ht="159" customHeight="1" spans="1:6">
      <c r="A15" s="78">
        <v>13</v>
      </c>
      <c r="B15" s="78" t="s">
        <v>945</v>
      </c>
      <c r="C15" s="242" t="s">
        <v>946</v>
      </c>
      <c r="D15" s="78">
        <v>30</v>
      </c>
      <c r="E15" s="78" t="s">
        <v>763</v>
      </c>
      <c r="F15" s="78"/>
    </row>
    <row r="16" ht="50" customHeight="1" spans="1:6">
      <c r="A16" s="78">
        <v>14</v>
      </c>
      <c r="B16" s="78" t="s">
        <v>947</v>
      </c>
      <c r="C16" s="242" t="s">
        <v>948</v>
      </c>
      <c r="D16" s="78">
        <v>4</v>
      </c>
      <c r="E16" s="78" t="s">
        <v>128</v>
      </c>
      <c r="F16" s="244"/>
    </row>
    <row r="17" ht="51" customHeight="1" spans="1:6">
      <c r="A17" s="78">
        <v>15</v>
      </c>
      <c r="B17" s="78" t="s">
        <v>949</v>
      </c>
      <c r="C17" s="242" t="s">
        <v>950</v>
      </c>
      <c r="D17" s="78">
        <v>2</v>
      </c>
      <c r="E17" s="78" t="s">
        <v>128</v>
      </c>
      <c r="F17" s="244"/>
    </row>
    <row r="18" ht="54" customHeight="1" spans="1:6">
      <c r="A18" s="78">
        <v>16</v>
      </c>
      <c r="B18" s="78" t="s">
        <v>951</v>
      </c>
      <c r="C18" s="242" t="s">
        <v>952</v>
      </c>
      <c r="D18" s="78">
        <v>1</v>
      </c>
      <c r="E18" s="78" t="s">
        <v>271</v>
      </c>
      <c r="F18" s="244"/>
    </row>
    <row r="19" customHeight="1" spans="1:6">
      <c r="A19" s="78">
        <v>17</v>
      </c>
      <c r="B19" s="78" t="s">
        <v>468</v>
      </c>
      <c r="C19" s="242" t="s">
        <v>953</v>
      </c>
      <c r="D19" s="78">
        <v>1</v>
      </c>
      <c r="E19" s="78" t="s">
        <v>128</v>
      </c>
      <c r="F19" s="245"/>
    </row>
    <row r="20" customHeight="1" spans="1:6">
      <c r="A20" s="78">
        <v>18</v>
      </c>
      <c r="B20" s="78" t="s">
        <v>954</v>
      </c>
      <c r="C20" s="242" t="s">
        <v>955</v>
      </c>
      <c r="D20" s="78">
        <v>1</v>
      </c>
      <c r="E20" s="78" t="s">
        <v>128</v>
      </c>
      <c r="F20" s="245"/>
    </row>
    <row r="21" customHeight="1" spans="1:6">
      <c r="A21" s="78">
        <v>19</v>
      </c>
      <c r="B21" s="78" t="s">
        <v>956</v>
      </c>
      <c r="C21" s="242" t="s">
        <v>957</v>
      </c>
      <c r="D21" s="78">
        <v>1</v>
      </c>
      <c r="E21" s="78" t="s">
        <v>128</v>
      </c>
      <c r="F21" s="245"/>
    </row>
    <row r="22" customHeight="1" spans="1:6">
      <c r="A22" s="78">
        <v>20</v>
      </c>
      <c r="B22" s="78" t="s">
        <v>958</v>
      </c>
      <c r="C22" s="76" t="s">
        <v>959</v>
      </c>
      <c r="D22" s="78">
        <v>1</v>
      </c>
      <c r="E22" s="78" t="s">
        <v>9</v>
      </c>
      <c r="F22" s="78"/>
    </row>
    <row r="23" customHeight="1" spans="1:6">
      <c r="A23" s="78">
        <v>21</v>
      </c>
      <c r="B23" s="78" t="s">
        <v>960</v>
      </c>
      <c r="C23" s="246"/>
      <c r="D23" s="78">
        <v>1</v>
      </c>
      <c r="E23" s="78" t="s">
        <v>9</v>
      </c>
      <c r="F23" s="243"/>
    </row>
  </sheetData>
  <mergeCells count="1">
    <mergeCell ref="A1:F1"/>
  </mergeCells>
  <pageMargins left="0.75" right="0.75" top="1" bottom="1" header="0.5" footer="0.5"/>
  <pageSetup paperSize="9" orientation="portrait"/>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0"/>
  <sheetViews>
    <sheetView workbookViewId="0">
      <pane xSplit="2" ySplit="3" topLeftCell="C4" activePane="bottomRight" state="frozen"/>
      <selection/>
      <selection pane="topRight"/>
      <selection pane="bottomLeft"/>
      <selection pane="bottomRight" activeCell="C9" sqref="C9"/>
    </sheetView>
  </sheetViews>
  <sheetFormatPr defaultColWidth="9" defaultRowHeight="27" customHeight="1" outlineLevelCol="5"/>
  <cols>
    <col min="1" max="1" width="5.50925925925926" style="43" customWidth="1"/>
    <col min="2" max="2" width="10.1296296296296" style="44" customWidth="1"/>
    <col min="3" max="3" width="48.6296296296296" style="43" customWidth="1"/>
    <col min="4" max="5" width="5.12962962962963" style="43" customWidth="1"/>
    <col min="6" max="6" width="5.37037037037037" style="43" customWidth="1"/>
    <col min="7" max="16384" width="9" style="43"/>
  </cols>
  <sheetData>
    <row r="1" s="41" customFormat="1" customHeight="1" spans="1:6">
      <c r="A1" s="219" t="s">
        <v>961</v>
      </c>
      <c r="B1" s="220"/>
      <c r="C1" s="220"/>
      <c r="D1" s="220"/>
      <c r="E1" s="220"/>
      <c r="F1" s="236"/>
    </row>
    <row r="2" s="60" customFormat="1" customHeight="1" spans="1:6">
      <c r="A2" s="48" t="s">
        <v>0</v>
      </c>
      <c r="B2" s="48" t="s">
        <v>1</v>
      </c>
      <c r="C2" s="49" t="s">
        <v>2</v>
      </c>
      <c r="D2" s="48" t="s">
        <v>3</v>
      </c>
      <c r="E2" s="48" t="s">
        <v>4</v>
      </c>
      <c r="F2" s="35" t="s">
        <v>5</v>
      </c>
    </row>
    <row r="3" customHeight="1" spans="1:6">
      <c r="A3" s="237" t="s">
        <v>962</v>
      </c>
      <c r="B3" s="238"/>
      <c r="C3" s="238"/>
      <c r="D3" s="238"/>
      <c r="E3" s="238"/>
      <c r="F3" s="239"/>
    </row>
    <row r="4" ht="75" customHeight="1" spans="1:6">
      <c r="A4" s="56">
        <v>1</v>
      </c>
      <c r="B4" s="51" t="s">
        <v>759</v>
      </c>
      <c r="C4" s="52" t="s">
        <v>963</v>
      </c>
      <c r="D4" s="51">
        <v>1</v>
      </c>
      <c r="E4" s="51" t="s">
        <v>128</v>
      </c>
      <c r="F4" s="53"/>
    </row>
    <row r="5" s="224" customFormat="1" ht="23.1" customHeight="1" spans="1:6">
      <c r="A5" s="228">
        <v>2</v>
      </c>
      <c r="B5" s="228" t="s">
        <v>964</v>
      </c>
      <c r="C5" s="229" t="s">
        <v>965</v>
      </c>
      <c r="D5" s="230">
        <v>16.5</v>
      </c>
      <c r="E5" s="231" t="s">
        <v>228</v>
      </c>
      <c r="F5" s="232"/>
    </row>
    <row r="6" s="42" customFormat="1" customHeight="1" spans="1:6">
      <c r="A6" s="56">
        <v>3</v>
      </c>
      <c r="B6" s="51" t="s">
        <v>966</v>
      </c>
      <c r="C6" s="221" t="s">
        <v>967</v>
      </c>
      <c r="D6" s="56">
        <v>48</v>
      </c>
      <c r="E6" s="56" t="s">
        <v>573</v>
      </c>
      <c r="F6" s="58"/>
    </row>
    <row r="7" customHeight="1" spans="1:6">
      <c r="A7" s="228">
        <v>4</v>
      </c>
      <c r="B7" s="56" t="s">
        <v>768</v>
      </c>
      <c r="C7" s="221" t="s">
        <v>968</v>
      </c>
      <c r="D7" s="56">
        <v>54</v>
      </c>
      <c r="E7" s="51" t="s">
        <v>793</v>
      </c>
      <c r="F7" s="53"/>
    </row>
    <row r="8" customHeight="1" spans="1:6">
      <c r="A8" s="237" t="s">
        <v>969</v>
      </c>
      <c r="B8" s="238"/>
      <c r="C8" s="238"/>
      <c r="D8" s="238"/>
      <c r="E8" s="238"/>
      <c r="F8" s="239"/>
    </row>
    <row r="9" ht="130" customHeight="1" spans="1:6">
      <c r="A9" s="86">
        <v>1</v>
      </c>
      <c r="B9" s="86" t="s">
        <v>771</v>
      </c>
      <c r="C9" s="145" t="s">
        <v>772</v>
      </c>
      <c r="D9" s="86">
        <v>2</v>
      </c>
      <c r="E9" s="86" t="s">
        <v>128</v>
      </c>
      <c r="F9" s="53"/>
    </row>
    <row r="10" customHeight="1" spans="1:6">
      <c r="A10" s="86">
        <v>2</v>
      </c>
      <c r="B10" s="148" t="s">
        <v>773</v>
      </c>
      <c r="C10" s="84" t="s">
        <v>774</v>
      </c>
      <c r="D10" s="75">
        <v>4</v>
      </c>
      <c r="E10" s="75" t="s">
        <v>438</v>
      </c>
      <c r="F10" s="53"/>
    </row>
    <row r="11" customHeight="1" spans="1:6">
      <c r="A11" s="86">
        <v>3</v>
      </c>
      <c r="B11" s="148" t="s">
        <v>775</v>
      </c>
      <c r="C11" s="84" t="s">
        <v>776</v>
      </c>
      <c r="D11" s="75">
        <v>1</v>
      </c>
      <c r="E11" s="75" t="s">
        <v>135</v>
      </c>
      <c r="F11" s="53"/>
    </row>
    <row r="12" customHeight="1" spans="1:6">
      <c r="A12" s="86">
        <v>4</v>
      </c>
      <c r="B12" s="148" t="s">
        <v>468</v>
      </c>
      <c r="C12" s="84" t="s">
        <v>970</v>
      </c>
      <c r="D12" s="75">
        <v>1</v>
      </c>
      <c r="E12" s="75" t="s">
        <v>438</v>
      </c>
      <c r="F12" s="53"/>
    </row>
    <row r="13" customHeight="1" spans="1:6">
      <c r="A13" s="237" t="s">
        <v>971</v>
      </c>
      <c r="B13" s="238"/>
      <c r="C13" s="238"/>
      <c r="D13" s="238"/>
      <c r="E13" s="238"/>
      <c r="F13" s="239"/>
    </row>
    <row r="14" customHeight="1" spans="1:6">
      <c r="A14" s="51">
        <v>1</v>
      </c>
      <c r="B14" s="78" t="s">
        <v>749</v>
      </c>
      <c r="C14" s="54" t="s">
        <v>778</v>
      </c>
      <c r="D14" s="78">
        <v>1</v>
      </c>
      <c r="E14" s="78" t="s">
        <v>128</v>
      </c>
      <c r="F14" s="218"/>
    </row>
    <row r="15" customHeight="1" spans="1:6">
      <c r="A15" s="56">
        <v>2</v>
      </c>
      <c r="B15" s="56" t="s">
        <v>779</v>
      </c>
      <c r="C15" s="233" t="s">
        <v>780</v>
      </c>
      <c r="D15" s="234">
        <v>1</v>
      </c>
      <c r="E15" s="235" t="s">
        <v>135</v>
      </c>
      <c r="F15" s="53"/>
    </row>
    <row r="16" customHeight="1" spans="1:6">
      <c r="A16" s="56">
        <v>3</v>
      </c>
      <c r="B16" s="78" t="s">
        <v>752</v>
      </c>
      <c r="C16" s="76" t="s">
        <v>781</v>
      </c>
      <c r="D16" s="78">
        <v>1</v>
      </c>
      <c r="E16" s="78" t="s">
        <v>135</v>
      </c>
      <c r="F16" s="53"/>
    </row>
    <row r="17" s="216" customFormat="1" customHeight="1" spans="1:6">
      <c r="A17" s="56">
        <v>4</v>
      </c>
      <c r="B17" s="78" t="s">
        <v>148</v>
      </c>
      <c r="C17" s="76" t="s">
        <v>149</v>
      </c>
      <c r="D17" s="78">
        <v>100</v>
      </c>
      <c r="E17" s="78" t="s">
        <v>150</v>
      </c>
      <c r="F17" s="218"/>
    </row>
    <row r="18" s="216" customFormat="1" customHeight="1" spans="1:6">
      <c r="A18" s="56"/>
      <c r="B18" s="78"/>
      <c r="C18" s="76" t="s">
        <v>782</v>
      </c>
      <c r="D18" s="78">
        <v>100</v>
      </c>
      <c r="E18" s="78" t="s">
        <v>150</v>
      </c>
      <c r="F18" s="218"/>
    </row>
    <row r="19" s="216" customFormat="1" customHeight="1" spans="1:6">
      <c r="A19" s="56"/>
      <c r="B19" s="78"/>
      <c r="C19" s="76" t="s">
        <v>783</v>
      </c>
      <c r="D19" s="78">
        <v>100</v>
      </c>
      <c r="E19" s="78" t="s">
        <v>150</v>
      </c>
      <c r="F19" s="218"/>
    </row>
    <row r="20" s="42" customFormat="1" customHeight="1" spans="1:6">
      <c r="A20" s="76" t="s">
        <v>972</v>
      </c>
      <c r="B20" s="78"/>
      <c r="C20" s="76"/>
      <c r="D20" s="76"/>
      <c r="E20" s="76"/>
      <c r="F20" s="58"/>
    </row>
  </sheetData>
  <mergeCells count="7">
    <mergeCell ref="A1:F1"/>
    <mergeCell ref="A3:F3"/>
    <mergeCell ref="A8:F8"/>
    <mergeCell ref="A13:F13"/>
    <mergeCell ref="A20:E20"/>
    <mergeCell ref="A17:A19"/>
    <mergeCell ref="B17:B19"/>
  </mergeCell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
  <sheetViews>
    <sheetView workbookViewId="0">
      <pane xSplit="2" ySplit="2" topLeftCell="C3" activePane="bottomRight" state="frozen"/>
      <selection/>
      <selection pane="topRight"/>
      <selection pane="bottomLeft"/>
      <selection pane="bottomRight" activeCell="L4" sqref="L4"/>
    </sheetView>
  </sheetViews>
  <sheetFormatPr defaultColWidth="8.62962962962963" defaultRowHeight="14.4" outlineLevelRow="4"/>
  <cols>
    <col min="1" max="1" width="5.75" style="385" customWidth="1"/>
    <col min="2" max="2" width="8.50925925925926" style="385" customWidth="1"/>
    <col min="3" max="3" width="42.1296296296296" style="385" customWidth="1"/>
    <col min="4" max="4" width="5.37037037037037" style="385" customWidth="1"/>
    <col min="5" max="5" width="4.62962962962963" style="385" customWidth="1"/>
    <col min="6" max="6" width="6.37037037037037" style="386" customWidth="1"/>
    <col min="7" max="7" width="13" style="386" customWidth="1"/>
    <col min="8" max="9" width="8.62962962962963" style="385" customWidth="1"/>
    <col min="10" max="10" width="12.1296296296296" style="385" customWidth="1"/>
    <col min="11" max="11" width="8" style="385" customWidth="1"/>
    <col min="12" max="16384" width="8.62962962962963" style="385"/>
  </cols>
  <sheetData>
    <row r="1" s="384" customFormat="1" ht="17.4" spans="1:6">
      <c r="A1" s="387" t="s">
        <v>125</v>
      </c>
      <c r="B1" s="388"/>
      <c r="C1" s="388"/>
      <c r="D1" s="388"/>
      <c r="E1" s="388"/>
      <c r="F1" s="389"/>
    </row>
    <row r="2" s="60" customFormat="1" ht="21" customHeight="1" spans="1:6">
      <c r="A2" s="48" t="s">
        <v>0</v>
      </c>
      <c r="B2" s="48" t="s">
        <v>1</v>
      </c>
      <c r="C2" s="49" t="s">
        <v>2</v>
      </c>
      <c r="D2" s="48" t="s">
        <v>3</v>
      </c>
      <c r="E2" s="48" t="s">
        <v>4</v>
      </c>
      <c r="F2" s="35" t="s">
        <v>5</v>
      </c>
    </row>
    <row r="3" ht="83" customHeight="1" spans="1:8">
      <c r="A3" s="56">
        <v>1</v>
      </c>
      <c r="B3" s="390" t="s">
        <v>126</v>
      </c>
      <c r="C3" s="391" t="s">
        <v>127</v>
      </c>
      <c r="D3" s="56">
        <v>2</v>
      </c>
      <c r="E3" s="56" t="s">
        <v>128</v>
      </c>
      <c r="F3" s="392"/>
      <c r="H3" s="393"/>
    </row>
    <row r="4" ht="121" customHeight="1" spans="1:8">
      <c r="A4" s="56">
        <v>2</v>
      </c>
      <c r="B4" s="390" t="s">
        <v>126</v>
      </c>
      <c r="C4" s="391" t="s">
        <v>129</v>
      </c>
      <c r="D4" s="56">
        <v>2</v>
      </c>
      <c r="E4" s="56" t="s">
        <v>128</v>
      </c>
      <c r="F4" s="392"/>
      <c r="H4" s="393"/>
    </row>
    <row r="5" ht="26" customHeight="1" spans="1:11">
      <c r="A5" s="56">
        <v>3</v>
      </c>
      <c r="B5" s="390" t="s">
        <v>130</v>
      </c>
      <c r="C5" s="391" t="s">
        <v>131</v>
      </c>
      <c r="D5" s="75">
        <v>2</v>
      </c>
      <c r="E5" s="56" t="s">
        <v>128</v>
      </c>
      <c r="F5" s="392"/>
      <c r="H5" s="394"/>
      <c r="I5" s="394"/>
      <c r="J5" s="394"/>
      <c r="K5" s="394"/>
    </row>
  </sheetData>
  <mergeCells count="1">
    <mergeCell ref="A1:F1"/>
  </mergeCells>
  <pageMargins left="0.75" right="0.75" top="1" bottom="1" header="0.5" footer="0.5"/>
  <pageSetup paperSize="9" orientation="portrait"/>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1"/>
  <sheetViews>
    <sheetView workbookViewId="0">
      <selection activeCell="C23" sqref="C23"/>
    </sheetView>
  </sheetViews>
  <sheetFormatPr defaultColWidth="9" defaultRowHeight="21" customHeight="1" outlineLevelCol="5"/>
  <cols>
    <col min="1" max="1" width="5.50925925925926" style="43" customWidth="1"/>
    <col min="2" max="2" width="12.6296296296296" style="44" customWidth="1"/>
    <col min="3" max="3" width="55" style="43" customWidth="1"/>
    <col min="4" max="5" width="5.12962962962963" style="43" customWidth="1"/>
    <col min="6" max="6" width="5.37037037037037" style="43" customWidth="1"/>
    <col min="7" max="16384" width="9" style="43"/>
  </cols>
  <sheetData>
    <row r="1" s="41" customFormat="1" customHeight="1" spans="1:6">
      <c r="A1" s="219" t="s">
        <v>973</v>
      </c>
      <c r="B1" s="220"/>
      <c r="C1" s="220"/>
      <c r="D1" s="220"/>
      <c r="E1" s="220"/>
      <c r="F1" s="236"/>
    </row>
    <row r="2" s="60" customFormat="1" customHeight="1" spans="1:6">
      <c r="A2" s="48" t="s">
        <v>0</v>
      </c>
      <c r="B2" s="48" t="s">
        <v>1</v>
      </c>
      <c r="C2" s="49" t="s">
        <v>2</v>
      </c>
      <c r="D2" s="48" t="s">
        <v>3</v>
      </c>
      <c r="E2" s="48" t="s">
        <v>4</v>
      </c>
      <c r="F2" s="35" t="s">
        <v>5</v>
      </c>
    </row>
    <row r="3" customHeight="1" spans="1:6">
      <c r="A3" s="237" t="s">
        <v>962</v>
      </c>
      <c r="B3" s="238"/>
      <c r="C3" s="238"/>
      <c r="D3" s="238"/>
      <c r="E3" s="238"/>
      <c r="F3" s="239"/>
    </row>
    <row r="4" ht="76" customHeight="1" spans="1:6">
      <c r="A4" s="56">
        <v>1</v>
      </c>
      <c r="B4" s="51" t="s">
        <v>759</v>
      </c>
      <c r="C4" s="52" t="s">
        <v>963</v>
      </c>
      <c r="D4" s="51">
        <v>1</v>
      </c>
      <c r="E4" s="51" t="s">
        <v>128</v>
      </c>
      <c r="F4" s="53"/>
    </row>
    <row r="5" s="42" customFormat="1" customHeight="1" spans="1:6">
      <c r="A5" s="56">
        <v>2</v>
      </c>
      <c r="B5" s="51" t="s">
        <v>974</v>
      </c>
      <c r="C5" s="52" t="s">
        <v>975</v>
      </c>
      <c r="D5" s="51">
        <v>48</v>
      </c>
      <c r="E5" s="51" t="s">
        <v>573</v>
      </c>
      <c r="F5" s="58"/>
    </row>
    <row r="6" s="216" customFormat="1" ht="29" customHeight="1" spans="1:6">
      <c r="A6" s="56">
        <v>3</v>
      </c>
      <c r="B6" s="51" t="s">
        <v>976</v>
      </c>
      <c r="C6" s="52" t="s">
        <v>977</v>
      </c>
      <c r="D6" s="51">
        <v>28</v>
      </c>
      <c r="E6" s="51" t="s">
        <v>793</v>
      </c>
      <c r="F6" s="218"/>
    </row>
    <row r="7" s="224" customFormat="1" ht="23.1" customHeight="1" spans="1:6">
      <c r="A7" s="56">
        <v>4</v>
      </c>
      <c r="B7" s="228" t="s">
        <v>964</v>
      </c>
      <c r="C7" s="229" t="s">
        <v>965</v>
      </c>
      <c r="D7" s="230">
        <v>16.5</v>
      </c>
      <c r="E7" s="231" t="s">
        <v>228</v>
      </c>
      <c r="F7" s="232"/>
    </row>
    <row r="8" ht="31" customHeight="1" spans="1:6">
      <c r="A8" s="56">
        <v>5</v>
      </c>
      <c r="B8" s="56" t="s">
        <v>768</v>
      </c>
      <c r="C8" s="221" t="s">
        <v>968</v>
      </c>
      <c r="D8" s="56">
        <v>54</v>
      </c>
      <c r="E8" s="51" t="s">
        <v>793</v>
      </c>
      <c r="F8" s="53"/>
    </row>
    <row r="9" customHeight="1" spans="1:6">
      <c r="A9" s="237" t="s">
        <v>969</v>
      </c>
      <c r="B9" s="238"/>
      <c r="C9" s="238"/>
      <c r="D9" s="238"/>
      <c r="E9" s="238"/>
      <c r="F9" s="239"/>
    </row>
    <row r="10" customHeight="1" spans="1:6">
      <c r="A10" s="86">
        <v>1</v>
      </c>
      <c r="B10" s="86" t="s">
        <v>771</v>
      </c>
      <c r="C10" s="145" t="s">
        <v>772</v>
      </c>
      <c r="D10" s="86">
        <v>2</v>
      </c>
      <c r="E10" s="86" t="s">
        <v>128</v>
      </c>
      <c r="F10" s="53"/>
    </row>
    <row r="11" customHeight="1" spans="1:6">
      <c r="A11" s="86">
        <v>2</v>
      </c>
      <c r="B11" s="148" t="s">
        <v>773</v>
      </c>
      <c r="C11" s="84" t="s">
        <v>774</v>
      </c>
      <c r="D11" s="75">
        <v>4</v>
      </c>
      <c r="E11" s="75" t="s">
        <v>438</v>
      </c>
      <c r="F11" s="53"/>
    </row>
    <row r="12" customHeight="1" spans="1:6">
      <c r="A12" s="86">
        <v>3</v>
      </c>
      <c r="B12" s="148" t="s">
        <v>775</v>
      </c>
      <c r="C12" s="84" t="s">
        <v>776</v>
      </c>
      <c r="D12" s="75">
        <v>1</v>
      </c>
      <c r="E12" s="75" t="s">
        <v>135</v>
      </c>
      <c r="F12" s="53"/>
    </row>
    <row r="13" customHeight="1" spans="1:6">
      <c r="A13" s="86">
        <v>4</v>
      </c>
      <c r="B13" s="148" t="s">
        <v>468</v>
      </c>
      <c r="C13" s="84" t="s">
        <v>970</v>
      </c>
      <c r="D13" s="75">
        <v>1</v>
      </c>
      <c r="E13" s="75" t="s">
        <v>438</v>
      </c>
      <c r="F13" s="53"/>
    </row>
    <row r="14" customHeight="1" spans="1:6">
      <c r="A14" s="237" t="s">
        <v>971</v>
      </c>
      <c r="B14" s="238"/>
      <c r="C14" s="238"/>
      <c r="D14" s="238"/>
      <c r="E14" s="238"/>
      <c r="F14" s="239"/>
    </row>
    <row r="15" customHeight="1" spans="1:6">
      <c r="A15" s="51">
        <v>1</v>
      </c>
      <c r="B15" s="78" t="s">
        <v>749</v>
      </c>
      <c r="C15" s="54" t="s">
        <v>778</v>
      </c>
      <c r="D15" s="78">
        <v>1</v>
      </c>
      <c r="E15" s="78" t="s">
        <v>128</v>
      </c>
      <c r="F15" s="218"/>
    </row>
    <row r="16" customHeight="1" spans="1:6">
      <c r="A16" s="56">
        <v>2</v>
      </c>
      <c r="B16" s="56" t="s">
        <v>779</v>
      </c>
      <c r="C16" s="233" t="s">
        <v>780</v>
      </c>
      <c r="D16" s="234">
        <v>1</v>
      </c>
      <c r="E16" s="235" t="s">
        <v>135</v>
      </c>
      <c r="F16" s="53"/>
    </row>
    <row r="17" customHeight="1" spans="1:6">
      <c r="A17" s="56">
        <v>3</v>
      </c>
      <c r="B17" s="78" t="s">
        <v>752</v>
      </c>
      <c r="C17" s="76" t="s">
        <v>781</v>
      </c>
      <c r="D17" s="78">
        <v>1</v>
      </c>
      <c r="E17" s="78" t="s">
        <v>135</v>
      </c>
      <c r="F17" s="53"/>
    </row>
    <row r="18" s="216" customFormat="1" customHeight="1" spans="1:6">
      <c r="A18" s="56">
        <v>4</v>
      </c>
      <c r="B18" s="78" t="s">
        <v>148</v>
      </c>
      <c r="C18" s="76" t="s">
        <v>149</v>
      </c>
      <c r="D18" s="78">
        <v>100</v>
      </c>
      <c r="E18" s="78" t="s">
        <v>150</v>
      </c>
      <c r="F18" s="218"/>
    </row>
    <row r="19" s="216" customFormat="1" customHeight="1" spans="1:6">
      <c r="A19" s="56"/>
      <c r="B19" s="78"/>
      <c r="C19" s="76" t="s">
        <v>782</v>
      </c>
      <c r="D19" s="78">
        <v>100</v>
      </c>
      <c r="E19" s="78" t="s">
        <v>150</v>
      </c>
      <c r="F19" s="218"/>
    </row>
    <row r="20" s="216" customFormat="1" customHeight="1" spans="1:6">
      <c r="A20" s="56"/>
      <c r="B20" s="78"/>
      <c r="C20" s="76" t="s">
        <v>783</v>
      </c>
      <c r="D20" s="78">
        <v>100</v>
      </c>
      <c r="E20" s="78" t="s">
        <v>150</v>
      </c>
      <c r="F20" s="218"/>
    </row>
    <row r="21" s="42" customFormat="1" customHeight="1" spans="1:6">
      <c r="A21" s="76" t="s">
        <v>972</v>
      </c>
      <c r="B21" s="78"/>
      <c r="C21" s="76"/>
      <c r="D21" s="76"/>
      <c r="E21" s="76"/>
      <c r="F21" s="58"/>
    </row>
  </sheetData>
  <mergeCells count="7">
    <mergeCell ref="A1:F1"/>
    <mergeCell ref="A3:F3"/>
    <mergeCell ref="A9:F9"/>
    <mergeCell ref="A14:F14"/>
    <mergeCell ref="A21:E21"/>
    <mergeCell ref="A18:A20"/>
    <mergeCell ref="B18:B20"/>
  </mergeCells>
  <pageMargins left="0.75" right="0.75" top="1" bottom="1" header="0.5" footer="0.5"/>
  <pageSetup paperSize="9" orientation="portrait"/>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1"/>
  <sheetViews>
    <sheetView workbookViewId="0">
      <selection activeCell="A21" sqref="$A21:$XFD21"/>
    </sheetView>
  </sheetViews>
  <sheetFormatPr defaultColWidth="9" defaultRowHeight="21" customHeight="1" outlineLevelCol="5"/>
  <cols>
    <col min="1" max="1" width="5.12962962962963" style="216" customWidth="1"/>
    <col min="2" max="2" width="9.12962962962963" style="225" customWidth="1"/>
    <col min="3" max="3" width="52.1296296296296" style="43" customWidth="1"/>
    <col min="4" max="6" width="5.37037037037037" style="216" customWidth="1"/>
    <col min="7" max="16384" width="9" style="216"/>
  </cols>
  <sheetData>
    <row r="1" s="41" customFormat="1" customHeight="1" spans="1:6">
      <c r="A1" s="154" t="s">
        <v>978</v>
      </c>
      <c r="B1" s="155"/>
      <c r="C1" s="155"/>
      <c r="D1" s="155"/>
      <c r="E1" s="155"/>
      <c r="F1" s="155"/>
    </row>
    <row r="2" s="60" customFormat="1" customHeight="1" spans="1:6">
      <c r="A2" s="157" t="s">
        <v>0</v>
      </c>
      <c r="B2" s="157" t="s">
        <v>1</v>
      </c>
      <c r="C2" s="158" t="s">
        <v>2</v>
      </c>
      <c r="D2" s="157" t="s">
        <v>3</v>
      </c>
      <c r="E2" s="157" t="s">
        <v>4</v>
      </c>
      <c r="F2" s="159" t="s">
        <v>5</v>
      </c>
    </row>
    <row r="3" customHeight="1" spans="1:6">
      <c r="A3" s="226" t="s">
        <v>962</v>
      </c>
      <c r="B3" s="227"/>
      <c r="C3" s="226"/>
      <c r="D3" s="226"/>
      <c r="E3" s="226"/>
      <c r="F3" s="218"/>
    </row>
    <row r="4" ht="76" customHeight="1" spans="1:6">
      <c r="A4" s="56">
        <v>1</v>
      </c>
      <c r="B4" s="56" t="s">
        <v>759</v>
      </c>
      <c r="C4" s="221" t="s">
        <v>963</v>
      </c>
      <c r="D4" s="56">
        <v>1</v>
      </c>
      <c r="E4" s="56" t="s">
        <v>128</v>
      </c>
      <c r="F4" s="218"/>
    </row>
    <row r="5" customHeight="1" spans="1:6">
      <c r="A5" s="56">
        <v>2</v>
      </c>
      <c r="B5" s="56" t="s">
        <v>979</v>
      </c>
      <c r="C5" s="221" t="s">
        <v>980</v>
      </c>
      <c r="D5" s="56">
        <v>1</v>
      </c>
      <c r="E5" s="56" t="s">
        <v>128</v>
      </c>
      <c r="F5" s="218"/>
    </row>
    <row r="6" s="224" customFormat="1" ht="23.1" customHeight="1" spans="1:6">
      <c r="A6" s="56">
        <v>3</v>
      </c>
      <c r="B6" s="228" t="s">
        <v>964</v>
      </c>
      <c r="C6" s="229" t="s">
        <v>965</v>
      </c>
      <c r="D6" s="230">
        <v>16.5</v>
      </c>
      <c r="E6" s="231" t="s">
        <v>228</v>
      </c>
      <c r="F6" s="232"/>
    </row>
    <row r="7" ht="32" customHeight="1" spans="1:6">
      <c r="A7" s="56">
        <v>4</v>
      </c>
      <c r="B7" s="51" t="s">
        <v>976</v>
      </c>
      <c r="C7" s="52" t="s">
        <v>977</v>
      </c>
      <c r="D7" s="51">
        <v>28</v>
      </c>
      <c r="E7" s="51" t="s">
        <v>793</v>
      </c>
      <c r="F7" s="218"/>
    </row>
    <row r="8" s="43" customFormat="1" ht="33" customHeight="1" spans="1:6">
      <c r="A8" s="56">
        <v>5</v>
      </c>
      <c r="B8" s="56" t="s">
        <v>768</v>
      </c>
      <c r="C8" s="221" t="s">
        <v>968</v>
      </c>
      <c r="D8" s="56">
        <v>54</v>
      </c>
      <c r="E8" s="51" t="s">
        <v>793</v>
      </c>
      <c r="F8" s="53"/>
    </row>
    <row r="9" customHeight="1" spans="1:6">
      <c r="A9" s="226" t="s">
        <v>969</v>
      </c>
      <c r="B9" s="227"/>
      <c r="C9" s="226"/>
      <c r="D9" s="226"/>
      <c r="E9" s="226"/>
      <c r="F9" s="218"/>
    </row>
    <row r="10" customHeight="1" spans="1:6">
      <c r="A10" s="86">
        <v>1</v>
      </c>
      <c r="B10" s="86" t="s">
        <v>771</v>
      </c>
      <c r="C10" s="145" t="s">
        <v>772</v>
      </c>
      <c r="D10" s="86">
        <v>2</v>
      </c>
      <c r="E10" s="86" t="s">
        <v>128</v>
      </c>
      <c r="F10" s="218"/>
    </row>
    <row r="11" customHeight="1" spans="1:6">
      <c r="A11" s="86">
        <v>2</v>
      </c>
      <c r="B11" s="148" t="s">
        <v>773</v>
      </c>
      <c r="C11" s="84" t="s">
        <v>774</v>
      </c>
      <c r="D11" s="75">
        <v>4</v>
      </c>
      <c r="E11" s="75" t="s">
        <v>438</v>
      </c>
      <c r="F11" s="218"/>
    </row>
    <row r="12" customHeight="1" spans="1:6">
      <c r="A12" s="86">
        <v>3</v>
      </c>
      <c r="B12" s="148" t="s">
        <v>775</v>
      </c>
      <c r="C12" s="84" t="s">
        <v>776</v>
      </c>
      <c r="D12" s="75">
        <v>1</v>
      </c>
      <c r="E12" s="75" t="s">
        <v>135</v>
      </c>
      <c r="F12" s="218"/>
    </row>
    <row r="13" customHeight="1" spans="1:6">
      <c r="A13" s="86">
        <v>4</v>
      </c>
      <c r="B13" s="148" t="s">
        <v>468</v>
      </c>
      <c r="C13" s="84" t="s">
        <v>970</v>
      </c>
      <c r="D13" s="75">
        <v>1</v>
      </c>
      <c r="E13" s="75" t="s">
        <v>438</v>
      </c>
      <c r="F13" s="218"/>
    </row>
    <row r="14" customHeight="1" spans="1:6">
      <c r="A14" s="226" t="s">
        <v>971</v>
      </c>
      <c r="B14" s="227"/>
      <c r="C14" s="226"/>
      <c r="D14" s="226"/>
      <c r="E14" s="226"/>
      <c r="F14" s="218"/>
    </row>
    <row r="15" ht="32.1" customHeight="1" spans="1:6">
      <c r="A15" s="56">
        <v>1</v>
      </c>
      <c r="B15" s="78" t="s">
        <v>749</v>
      </c>
      <c r="C15" s="54" t="s">
        <v>778</v>
      </c>
      <c r="D15" s="78">
        <v>1</v>
      </c>
      <c r="E15" s="78" t="s">
        <v>128</v>
      </c>
      <c r="F15" s="218"/>
    </row>
    <row r="16" customHeight="1" spans="1:6">
      <c r="A16" s="56">
        <v>2</v>
      </c>
      <c r="B16" s="56" t="s">
        <v>779</v>
      </c>
      <c r="C16" s="233" t="s">
        <v>780</v>
      </c>
      <c r="D16" s="234">
        <v>1</v>
      </c>
      <c r="E16" s="235" t="s">
        <v>135</v>
      </c>
      <c r="F16" s="218"/>
    </row>
    <row r="17" ht="35.1" customHeight="1" spans="1:6">
      <c r="A17" s="56">
        <v>3</v>
      </c>
      <c r="B17" s="78" t="s">
        <v>752</v>
      </c>
      <c r="C17" s="76" t="s">
        <v>781</v>
      </c>
      <c r="D17" s="78">
        <v>1</v>
      </c>
      <c r="E17" s="78" t="s">
        <v>135</v>
      </c>
      <c r="F17" s="218"/>
    </row>
    <row r="18" customHeight="1" spans="1:6">
      <c r="A18" s="56">
        <v>4</v>
      </c>
      <c r="B18" s="78" t="s">
        <v>148</v>
      </c>
      <c r="C18" s="76" t="s">
        <v>149</v>
      </c>
      <c r="D18" s="78">
        <v>100</v>
      </c>
      <c r="E18" s="78" t="s">
        <v>150</v>
      </c>
      <c r="F18" s="218"/>
    </row>
    <row r="19" customHeight="1" spans="1:6">
      <c r="A19" s="56"/>
      <c r="B19" s="78"/>
      <c r="C19" s="76" t="s">
        <v>782</v>
      </c>
      <c r="D19" s="78">
        <v>100</v>
      </c>
      <c r="E19" s="78" t="s">
        <v>150</v>
      </c>
      <c r="F19" s="218"/>
    </row>
    <row r="20" customHeight="1" spans="1:6">
      <c r="A20" s="56"/>
      <c r="B20" s="78"/>
      <c r="C20" s="76" t="s">
        <v>783</v>
      </c>
      <c r="D20" s="78">
        <v>100</v>
      </c>
      <c r="E20" s="78" t="s">
        <v>150</v>
      </c>
      <c r="F20" s="218"/>
    </row>
    <row r="21" s="125" customFormat="1" customHeight="1" spans="1:6">
      <c r="A21" s="76" t="s">
        <v>972</v>
      </c>
      <c r="B21" s="78"/>
      <c r="C21" s="76"/>
      <c r="D21" s="76"/>
      <c r="E21" s="76"/>
      <c r="F21" s="131"/>
    </row>
  </sheetData>
  <mergeCells count="7">
    <mergeCell ref="A1:F1"/>
    <mergeCell ref="A3:E3"/>
    <mergeCell ref="A9:E9"/>
    <mergeCell ref="A14:E14"/>
    <mergeCell ref="A21:E21"/>
    <mergeCell ref="A18:A20"/>
    <mergeCell ref="B18:B20"/>
  </mergeCells>
  <pageMargins left="0.75" right="0.75" top="1" bottom="1" header="0.5" footer="0.5"/>
  <pageSetup paperSize="9" orientation="portrait"/>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
  <sheetViews>
    <sheetView workbookViewId="0">
      <selection activeCell="C6" sqref="C6"/>
    </sheetView>
  </sheetViews>
  <sheetFormatPr defaultColWidth="9" defaultRowHeight="21.95" customHeight="1" outlineLevelRow="3" outlineLevelCol="5"/>
  <cols>
    <col min="1" max="1" width="5.37037037037037" style="43" customWidth="1"/>
    <col min="2" max="2" width="9.62962962962963" style="44" customWidth="1"/>
    <col min="3" max="3" width="50.5092592592593" style="43" customWidth="1"/>
    <col min="4" max="4" width="7" style="43" customWidth="1"/>
    <col min="5" max="5" width="5.25" style="43" customWidth="1"/>
    <col min="6" max="6" width="5.37037037037037" style="43" customWidth="1"/>
    <col min="7" max="16384" width="9" style="43"/>
  </cols>
  <sheetData>
    <row r="1" s="41" customFormat="1" customHeight="1" spans="1:6">
      <c r="A1" s="222" t="s">
        <v>981</v>
      </c>
      <c r="B1" s="223"/>
      <c r="C1" s="223"/>
      <c r="D1" s="223"/>
      <c r="E1" s="223"/>
      <c r="F1" s="223"/>
    </row>
    <row r="2" s="60" customFormat="1" ht="21" customHeight="1" spans="1:6">
      <c r="A2" s="157" t="s">
        <v>0</v>
      </c>
      <c r="B2" s="157" t="s">
        <v>1</v>
      </c>
      <c r="C2" s="158" t="s">
        <v>2</v>
      </c>
      <c r="D2" s="157" t="s">
        <v>3</v>
      </c>
      <c r="E2" s="157" t="s">
        <v>4</v>
      </c>
      <c r="F2" s="159" t="s">
        <v>5</v>
      </c>
    </row>
    <row r="3" ht="195" customHeight="1" spans="1:6">
      <c r="A3" s="56">
        <v>1</v>
      </c>
      <c r="B3" s="56" t="s">
        <v>982</v>
      </c>
      <c r="C3" s="221" t="s">
        <v>983</v>
      </c>
      <c r="D3" s="56">
        <v>1</v>
      </c>
      <c r="E3" s="56" t="s">
        <v>573</v>
      </c>
      <c r="F3" s="53"/>
    </row>
    <row r="4" ht="169" customHeight="1" spans="1:6">
      <c r="A4" s="56">
        <v>2</v>
      </c>
      <c r="B4" s="148" t="s">
        <v>984</v>
      </c>
      <c r="C4" s="221" t="s">
        <v>985</v>
      </c>
      <c r="D4" s="56">
        <v>14</v>
      </c>
      <c r="E4" s="56" t="s">
        <v>271</v>
      </c>
      <c r="F4" s="53"/>
    </row>
  </sheetData>
  <mergeCells count="1">
    <mergeCell ref="A1:F1"/>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
  <sheetViews>
    <sheetView workbookViewId="0">
      <selection activeCell="C6" sqref="C6"/>
    </sheetView>
  </sheetViews>
  <sheetFormatPr defaultColWidth="9" defaultRowHeight="21.95" customHeight="1" outlineLevelRow="2" outlineLevelCol="5"/>
  <cols>
    <col min="1" max="1" width="5.87962962962963" style="43" customWidth="1"/>
    <col min="2" max="2" width="9.62962962962963" style="44" customWidth="1"/>
    <col min="3" max="3" width="60" style="43" customWidth="1"/>
    <col min="4" max="5" width="5.25" style="43" customWidth="1"/>
    <col min="6" max="16384" width="9" style="43"/>
  </cols>
  <sheetData>
    <row r="1" s="41" customFormat="1" customHeight="1" spans="1:5">
      <c r="A1" s="219" t="s">
        <v>986</v>
      </c>
      <c r="B1" s="220"/>
      <c r="C1" s="220"/>
      <c r="D1" s="220"/>
      <c r="E1" s="220"/>
    </row>
    <row r="2" s="60" customFormat="1" ht="21" customHeight="1" spans="1:6">
      <c r="A2" s="48" t="s">
        <v>0</v>
      </c>
      <c r="B2" s="48" t="s">
        <v>1</v>
      </c>
      <c r="C2" s="49" t="s">
        <v>2</v>
      </c>
      <c r="D2" s="48" t="s">
        <v>3</v>
      </c>
      <c r="E2" s="48" t="s">
        <v>4</v>
      </c>
      <c r="F2" s="35" t="s">
        <v>5</v>
      </c>
    </row>
    <row r="3" ht="162" customHeight="1" spans="1:6">
      <c r="A3" s="56">
        <v>1</v>
      </c>
      <c r="B3" s="148" t="s">
        <v>755</v>
      </c>
      <c r="C3" s="221" t="s">
        <v>987</v>
      </c>
      <c r="D3" s="56">
        <v>14</v>
      </c>
      <c r="E3" s="56" t="s">
        <v>271</v>
      </c>
      <c r="F3" s="53"/>
    </row>
  </sheetData>
  <mergeCells count="1">
    <mergeCell ref="A1:E1"/>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
  <sheetViews>
    <sheetView workbookViewId="0">
      <selection activeCell="C13" sqref="C13"/>
    </sheetView>
  </sheetViews>
  <sheetFormatPr defaultColWidth="9" defaultRowHeight="14.4" outlineLevelRow="2" outlineLevelCol="5"/>
  <cols>
    <col min="1" max="1" width="5" style="216" customWidth="1"/>
    <col min="2" max="2" width="9" style="216"/>
    <col min="3" max="3" width="58.75" style="216" customWidth="1"/>
    <col min="4" max="5" width="6" style="216" customWidth="1"/>
    <col min="6" max="16384" width="9" style="216"/>
  </cols>
  <sheetData>
    <row r="1" s="41" customFormat="1" ht="30" customHeight="1" spans="1:6">
      <c r="A1" s="172" t="s">
        <v>754</v>
      </c>
      <c r="B1" s="172"/>
      <c r="C1" s="172"/>
      <c r="D1" s="172"/>
      <c r="E1" s="172"/>
      <c r="F1" s="46"/>
    </row>
    <row r="2" s="60" customFormat="1" ht="21" customHeight="1" spans="1:6">
      <c r="A2" s="48" t="s">
        <v>0</v>
      </c>
      <c r="B2" s="48" t="s">
        <v>1</v>
      </c>
      <c r="C2" s="49" t="s">
        <v>2</v>
      </c>
      <c r="D2" s="48" t="s">
        <v>3</v>
      </c>
      <c r="E2" s="48" t="s">
        <v>4</v>
      </c>
      <c r="F2" s="35" t="s">
        <v>5</v>
      </c>
    </row>
    <row r="3" ht="154" customHeight="1" spans="1:6">
      <c r="A3" s="75">
        <v>1</v>
      </c>
      <c r="B3" s="217" t="s">
        <v>755</v>
      </c>
      <c r="C3" s="81" t="s">
        <v>988</v>
      </c>
      <c r="D3" s="75">
        <v>12</v>
      </c>
      <c r="E3" s="75" t="s">
        <v>271</v>
      </c>
      <c r="F3" s="218"/>
    </row>
  </sheetData>
  <mergeCells count="1">
    <mergeCell ref="A1:E1"/>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11"/>
  <sheetViews>
    <sheetView workbookViewId="0">
      <pane xSplit="2" ySplit="2" topLeftCell="C30" activePane="bottomRight" state="frozen"/>
      <selection/>
      <selection pane="topRight"/>
      <selection pane="bottomLeft"/>
      <selection pane="bottomRight" activeCell="A112" sqref="$A112:$XFD112"/>
    </sheetView>
  </sheetViews>
  <sheetFormatPr defaultColWidth="9" defaultRowHeight="20.1" customHeight="1" outlineLevelCol="5"/>
  <cols>
    <col min="1" max="1" width="4.87962962962963" style="60" customWidth="1"/>
    <col min="2" max="2" width="14.8796296296296" style="60" customWidth="1"/>
    <col min="3" max="3" width="53.75" style="143" customWidth="1"/>
    <col min="4" max="4" width="7.87962962962963" style="60" customWidth="1"/>
    <col min="5" max="5" width="7" style="60" customWidth="1"/>
    <col min="6" max="16384" width="9" style="60"/>
  </cols>
  <sheetData>
    <row r="1" ht="23.1" customHeight="1" spans="1:6">
      <c r="A1" s="212" t="s">
        <v>989</v>
      </c>
      <c r="B1" s="212"/>
      <c r="C1" s="213"/>
      <c r="D1" s="212"/>
      <c r="E1" s="212"/>
      <c r="F1" s="55"/>
    </row>
    <row r="2" ht="21" customHeight="1" spans="1:6">
      <c r="A2" s="48" t="s">
        <v>0</v>
      </c>
      <c r="B2" s="48" t="s">
        <v>1</v>
      </c>
      <c r="C2" s="67" t="s">
        <v>2</v>
      </c>
      <c r="D2" s="48" t="s">
        <v>3</v>
      </c>
      <c r="E2" s="48" t="s">
        <v>4</v>
      </c>
      <c r="F2" s="35" t="s">
        <v>5</v>
      </c>
    </row>
    <row r="3" customHeight="1" spans="1:6">
      <c r="A3" s="51">
        <v>1</v>
      </c>
      <c r="B3" s="51" t="s">
        <v>990</v>
      </c>
      <c r="C3" s="54" t="s">
        <v>991</v>
      </c>
      <c r="D3" s="51">
        <v>30</v>
      </c>
      <c r="E3" s="51" t="s">
        <v>142</v>
      </c>
      <c r="F3" s="55"/>
    </row>
    <row r="4" customHeight="1" spans="1:6">
      <c r="A4" s="51">
        <v>2</v>
      </c>
      <c r="B4" s="51" t="s">
        <v>992</v>
      </c>
      <c r="C4" s="54" t="s">
        <v>993</v>
      </c>
      <c r="D4" s="51">
        <v>3</v>
      </c>
      <c r="E4" s="51" t="s">
        <v>271</v>
      </c>
      <c r="F4" s="55"/>
    </row>
    <row r="5" ht="33" customHeight="1" spans="1:6">
      <c r="A5" s="51">
        <v>3</v>
      </c>
      <c r="B5" s="51" t="s">
        <v>994</v>
      </c>
      <c r="C5" s="54" t="s">
        <v>995</v>
      </c>
      <c r="D5" s="51">
        <v>16</v>
      </c>
      <c r="E5" s="51" t="s">
        <v>438</v>
      </c>
      <c r="F5" s="55"/>
    </row>
    <row r="6" customHeight="1" spans="1:6">
      <c r="A6" s="51">
        <v>4</v>
      </c>
      <c r="B6" s="51" t="s">
        <v>996</v>
      </c>
      <c r="C6" s="54" t="s">
        <v>997</v>
      </c>
      <c r="D6" s="51">
        <v>75</v>
      </c>
      <c r="E6" s="51" t="s">
        <v>271</v>
      </c>
      <c r="F6" s="55"/>
    </row>
    <row r="7" ht="32" customHeight="1" spans="1:6">
      <c r="A7" s="51">
        <v>5</v>
      </c>
      <c r="B7" s="51" t="s">
        <v>998</v>
      </c>
      <c r="C7" s="54" t="s">
        <v>999</v>
      </c>
      <c r="D7" s="51">
        <v>80</v>
      </c>
      <c r="E7" s="51" t="s">
        <v>438</v>
      </c>
      <c r="F7" s="55"/>
    </row>
    <row r="8" ht="33" customHeight="1" spans="1:6">
      <c r="A8" s="51">
        <v>6</v>
      </c>
      <c r="B8" s="51" t="s">
        <v>1000</v>
      </c>
      <c r="C8" s="54" t="s">
        <v>1001</v>
      </c>
      <c r="D8" s="51">
        <v>80</v>
      </c>
      <c r="E8" s="51" t="s">
        <v>438</v>
      </c>
      <c r="F8" s="55"/>
    </row>
    <row r="9" customHeight="1" spans="1:6">
      <c r="A9" s="51">
        <v>7</v>
      </c>
      <c r="B9" s="51" t="s">
        <v>1002</v>
      </c>
      <c r="C9" s="54" t="s">
        <v>1003</v>
      </c>
      <c r="D9" s="51">
        <v>20</v>
      </c>
      <c r="E9" s="51" t="s">
        <v>1004</v>
      </c>
      <c r="F9" s="55"/>
    </row>
    <row r="10" customHeight="1" spans="1:6">
      <c r="A10" s="51">
        <v>8</v>
      </c>
      <c r="B10" s="51" t="s">
        <v>1005</v>
      </c>
      <c r="C10" s="54" t="s">
        <v>1006</v>
      </c>
      <c r="D10" s="51">
        <v>6</v>
      </c>
      <c r="E10" s="51" t="s">
        <v>635</v>
      </c>
      <c r="F10" s="55"/>
    </row>
    <row r="11" customHeight="1" spans="1:6">
      <c r="A11" s="51">
        <v>9</v>
      </c>
      <c r="B11" s="51" t="s">
        <v>1007</v>
      </c>
      <c r="C11" s="54" t="s">
        <v>1008</v>
      </c>
      <c r="D11" s="51">
        <v>20</v>
      </c>
      <c r="E11" s="51" t="s">
        <v>438</v>
      </c>
      <c r="F11" s="55"/>
    </row>
    <row r="12" customHeight="1" spans="1:6">
      <c r="A12" s="51">
        <v>10</v>
      </c>
      <c r="B12" s="51" t="s">
        <v>1009</v>
      </c>
      <c r="C12" s="54" t="s">
        <v>991</v>
      </c>
      <c r="D12" s="51">
        <v>80</v>
      </c>
      <c r="E12" s="51" t="s">
        <v>835</v>
      </c>
      <c r="F12" s="55"/>
    </row>
    <row r="13" ht="53" customHeight="1" spans="1:6">
      <c r="A13" s="51">
        <v>11</v>
      </c>
      <c r="B13" s="51" t="s">
        <v>1010</v>
      </c>
      <c r="C13" s="54" t="s">
        <v>1011</v>
      </c>
      <c r="D13" s="51">
        <v>80</v>
      </c>
      <c r="E13" s="51" t="s">
        <v>438</v>
      </c>
      <c r="F13" s="55"/>
    </row>
    <row r="14" ht="39" customHeight="1" spans="1:6">
      <c r="A14" s="51">
        <v>12</v>
      </c>
      <c r="B14" s="51" t="s">
        <v>1012</v>
      </c>
      <c r="C14" s="54" t="s">
        <v>1013</v>
      </c>
      <c r="D14" s="51">
        <v>3</v>
      </c>
      <c r="E14" s="51" t="s">
        <v>142</v>
      </c>
      <c r="F14" s="55"/>
    </row>
    <row r="15" customHeight="1" spans="1:6">
      <c r="A15" s="51">
        <v>13</v>
      </c>
      <c r="B15" s="51" t="s">
        <v>1014</v>
      </c>
      <c r="C15" s="54" t="s">
        <v>1015</v>
      </c>
      <c r="D15" s="51">
        <v>18</v>
      </c>
      <c r="E15" s="51" t="s">
        <v>660</v>
      </c>
      <c r="F15" s="55"/>
    </row>
    <row r="16" ht="31" customHeight="1" spans="1:6">
      <c r="A16" s="51">
        <v>14</v>
      </c>
      <c r="B16" s="51" t="s">
        <v>1016</v>
      </c>
      <c r="C16" s="54" t="s">
        <v>1017</v>
      </c>
      <c r="D16" s="51">
        <v>2</v>
      </c>
      <c r="E16" s="51" t="s">
        <v>573</v>
      </c>
      <c r="F16" s="55"/>
    </row>
    <row r="17" customHeight="1" spans="1:6">
      <c r="A17" s="51">
        <v>15</v>
      </c>
      <c r="B17" s="51" t="s">
        <v>1018</v>
      </c>
      <c r="C17" s="54" t="s">
        <v>1019</v>
      </c>
      <c r="D17" s="51">
        <v>3</v>
      </c>
      <c r="E17" s="51" t="s">
        <v>438</v>
      </c>
      <c r="F17" s="55"/>
    </row>
    <row r="18" ht="52" customHeight="1" spans="1:6">
      <c r="A18" s="51">
        <v>16</v>
      </c>
      <c r="B18" s="51" t="s">
        <v>1020</v>
      </c>
      <c r="C18" s="54" t="s">
        <v>1021</v>
      </c>
      <c r="D18" s="51">
        <v>3</v>
      </c>
      <c r="E18" s="51" t="s">
        <v>438</v>
      </c>
      <c r="F18" s="55"/>
    </row>
    <row r="19" ht="21" customHeight="1" spans="1:6">
      <c r="A19" s="51">
        <v>17</v>
      </c>
      <c r="B19" s="51" t="s">
        <v>1022</v>
      </c>
      <c r="C19" s="54" t="s">
        <v>1023</v>
      </c>
      <c r="D19" s="51">
        <v>50</v>
      </c>
      <c r="E19" s="51" t="s">
        <v>635</v>
      </c>
      <c r="F19" s="55"/>
    </row>
    <row r="20" customHeight="1" spans="1:6">
      <c r="A20" s="51">
        <v>18</v>
      </c>
      <c r="B20" s="51" t="s">
        <v>1024</v>
      </c>
      <c r="C20" s="54" t="s">
        <v>1025</v>
      </c>
      <c r="D20" s="51">
        <v>100</v>
      </c>
      <c r="E20" s="51" t="s">
        <v>635</v>
      </c>
      <c r="F20" s="55"/>
    </row>
    <row r="21" customHeight="1" spans="1:6">
      <c r="A21" s="51">
        <v>19</v>
      </c>
      <c r="B21" s="51" t="s">
        <v>1026</v>
      </c>
      <c r="C21" s="54" t="s">
        <v>1027</v>
      </c>
      <c r="D21" s="51">
        <v>4</v>
      </c>
      <c r="E21" s="51" t="s">
        <v>835</v>
      </c>
      <c r="F21" s="55"/>
    </row>
    <row r="22" ht="20" customHeight="1" spans="1:6">
      <c r="A22" s="51">
        <v>20</v>
      </c>
      <c r="B22" s="51" t="s">
        <v>1028</v>
      </c>
      <c r="C22" s="54" t="s">
        <v>1029</v>
      </c>
      <c r="D22" s="51">
        <v>4</v>
      </c>
      <c r="E22" s="51" t="s">
        <v>835</v>
      </c>
      <c r="F22" s="55"/>
    </row>
    <row r="23" customHeight="1" spans="1:6">
      <c r="A23" s="51">
        <v>21</v>
      </c>
      <c r="B23" s="51" t="s">
        <v>1030</v>
      </c>
      <c r="C23" s="54" t="s">
        <v>1027</v>
      </c>
      <c r="D23" s="51">
        <v>6</v>
      </c>
      <c r="E23" s="51" t="s">
        <v>835</v>
      </c>
      <c r="F23" s="55"/>
    </row>
    <row r="24" customHeight="1" spans="1:6">
      <c r="A24" s="51">
        <v>22</v>
      </c>
      <c r="B24" s="51" t="s">
        <v>1031</v>
      </c>
      <c r="C24" s="54" t="s">
        <v>1032</v>
      </c>
      <c r="D24" s="51">
        <v>6</v>
      </c>
      <c r="E24" s="51" t="s">
        <v>135</v>
      </c>
      <c r="F24" s="55"/>
    </row>
    <row r="25" customHeight="1" spans="1:6">
      <c r="A25" s="51">
        <v>23</v>
      </c>
      <c r="B25" s="51" t="s">
        <v>1033</v>
      </c>
      <c r="C25" s="54" t="s">
        <v>1034</v>
      </c>
      <c r="D25" s="51">
        <v>4</v>
      </c>
      <c r="E25" s="51" t="s">
        <v>1035</v>
      </c>
      <c r="F25" s="55"/>
    </row>
    <row r="26" ht="29" customHeight="1" spans="1:6">
      <c r="A26" s="51">
        <v>24</v>
      </c>
      <c r="B26" s="51" t="s">
        <v>1036</v>
      </c>
      <c r="C26" s="54" t="s">
        <v>1037</v>
      </c>
      <c r="D26" s="51">
        <v>6</v>
      </c>
      <c r="E26" s="51" t="s">
        <v>1035</v>
      </c>
      <c r="F26" s="55"/>
    </row>
    <row r="27" customHeight="1" spans="1:6">
      <c r="A27" s="51">
        <v>25</v>
      </c>
      <c r="B27" s="51" t="s">
        <v>1038</v>
      </c>
      <c r="C27" s="54" t="s">
        <v>1039</v>
      </c>
      <c r="D27" s="51">
        <v>6</v>
      </c>
      <c r="E27" s="51" t="s">
        <v>573</v>
      </c>
      <c r="F27" s="55"/>
    </row>
    <row r="28" customHeight="1" spans="1:6">
      <c r="A28" s="51">
        <v>26</v>
      </c>
      <c r="B28" s="51" t="s">
        <v>1040</v>
      </c>
      <c r="C28" s="54" t="s">
        <v>1041</v>
      </c>
      <c r="D28" s="51">
        <v>80</v>
      </c>
      <c r="E28" s="51" t="s">
        <v>835</v>
      </c>
      <c r="F28" s="55"/>
    </row>
    <row r="29" ht="31" customHeight="1" spans="1:6">
      <c r="A29" s="51">
        <v>27</v>
      </c>
      <c r="B29" s="51" t="s">
        <v>1042</v>
      </c>
      <c r="C29" s="54" t="s">
        <v>1043</v>
      </c>
      <c r="D29" s="51">
        <v>150</v>
      </c>
      <c r="E29" s="51" t="s">
        <v>452</v>
      </c>
      <c r="F29" s="55"/>
    </row>
    <row r="30" ht="102" customHeight="1" spans="1:6">
      <c r="A30" s="51">
        <v>28</v>
      </c>
      <c r="B30" s="51" t="s">
        <v>1044</v>
      </c>
      <c r="C30" s="54" t="s">
        <v>1045</v>
      </c>
      <c r="D30" s="51">
        <v>1</v>
      </c>
      <c r="E30" s="51" t="s">
        <v>135</v>
      </c>
      <c r="F30" s="55"/>
    </row>
    <row r="31" customHeight="1" spans="1:6">
      <c r="A31" s="51">
        <v>29</v>
      </c>
      <c r="B31" s="51" t="s">
        <v>1046</v>
      </c>
      <c r="C31" s="54" t="s">
        <v>1034</v>
      </c>
      <c r="D31" s="51">
        <v>2</v>
      </c>
      <c r="E31" s="51" t="s">
        <v>1047</v>
      </c>
      <c r="F31" s="55"/>
    </row>
    <row r="32" ht="42" customHeight="1" spans="1:6">
      <c r="A32" s="51">
        <v>30</v>
      </c>
      <c r="B32" s="51" t="s">
        <v>1048</v>
      </c>
      <c r="C32" s="54" t="s">
        <v>1049</v>
      </c>
      <c r="D32" s="51">
        <v>30</v>
      </c>
      <c r="E32" s="51" t="s">
        <v>1035</v>
      </c>
      <c r="F32" s="55"/>
    </row>
    <row r="33" customHeight="1" spans="1:6">
      <c r="A33" s="51">
        <v>31</v>
      </c>
      <c r="B33" s="51" t="s">
        <v>1050</v>
      </c>
      <c r="C33" s="54" t="s">
        <v>1051</v>
      </c>
      <c r="D33" s="51">
        <v>165</v>
      </c>
      <c r="E33" s="51" t="s">
        <v>438</v>
      </c>
      <c r="F33" s="55"/>
    </row>
    <row r="34" ht="114" customHeight="1" spans="1:6">
      <c r="A34" s="51">
        <v>32</v>
      </c>
      <c r="B34" s="51" t="s">
        <v>1052</v>
      </c>
      <c r="C34" s="54" t="s">
        <v>1053</v>
      </c>
      <c r="D34" s="51">
        <v>15</v>
      </c>
      <c r="E34" s="51" t="s">
        <v>678</v>
      </c>
      <c r="F34" s="55"/>
    </row>
    <row r="35" customHeight="1" spans="1:6">
      <c r="A35" s="51">
        <v>33</v>
      </c>
      <c r="B35" s="78" t="s">
        <v>1054</v>
      </c>
      <c r="C35" s="214" t="s">
        <v>1055</v>
      </c>
      <c r="D35" s="75">
        <v>1</v>
      </c>
      <c r="E35" s="75" t="s">
        <v>678</v>
      </c>
      <c r="F35" s="55"/>
    </row>
    <row r="36" ht="27" customHeight="1" spans="1:6">
      <c r="A36" s="51">
        <v>34</v>
      </c>
      <c r="B36" s="51" t="s">
        <v>1056</v>
      </c>
      <c r="C36" s="54" t="s">
        <v>1057</v>
      </c>
      <c r="D36" s="51">
        <v>24</v>
      </c>
      <c r="E36" s="51" t="s">
        <v>452</v>
      </c>
      <c r="F36" s="55"/>
    </row>
    <row r="37" ht="28" customHeight="1" spans="1:6">
      <c r="A37" s="51">
        <v>35</v>
      </c>
      <c r="B37" s="51" t="s">
        <v>1058</v>
      </c>
      <c r="C37" s="54" t="s">
        <v>1059</v>
      </c>
      <c r="D37" s="51">
        <v>3</v>
      </c>
      <c r="E37" s="51" t="s">
        <v>1035</v>
      </c>
      <c r="F37" s="55"/>
    </row>
    <row r="38" ht="27" customHeight="1" spans="1:6">
      <c r="A38" s="51">
        <v>36</v>
      </c>
      <c r="B38" s="51" t="s">
        <v>1060</v>
      </c>
      <c r="C38" s="54" t="s">
        <v>1061</v>
      </c>
      <c r="D38" s="51">
        <v>4</v>
      </c>
      <c r="E38" s="51" t="s">
        <v>452</v>
      </c>
      <c r="F38" s="55"/>
    </row>
    <row r="39" customHeight="1" spans="1:6">
      <c r="A39" s="51">
        <v>37</v>
      </c>
      <c r="B39" s="51" t="s">
        <v>1062</v>
      </c>
      <c r="C39" s="54" t="s">
        <v>1063</v>
      </c>
      <c r="D39" s="51">
        <v>3</v>
      </c>
      <c r="E39" s="51" t="s">
        <v>438</v>
      </c>
      <c r="F39" s="55"/>
    </row>
    <row r="40" customHeight="1" spans="1:6">
      <c r="A40" s="51">
        <v>38</v>
      </c>
      <c r="B40" s="51" t="s">
        <v>1064</v>
      </c>
      <c r="C40" s="54" t="s">
        <v>1063</v>
      </c>
      <c r="D40" s="51">
        <v>20</v>
      </c>
      <c r="E40" s="51" t="s">
        <v>515</v>
      </c>
      <c r="F40" s="55"/>
    </row>
    <row r="41" customHeight="1" spans="1:6">
      <c r="A41" s="51">
        <v>39</v>
      </c>
      <c r="B41" s="51" t="s">
        <v>1065</v>
      </c>
      <c r="C41" s="54" t="s">
        <v>1063</v>
      </c>
      <c r="D41" s="51">
        <v>50</v>
      </c>
      <c r="E41" s="51" t="s">
        <v>835</v>
      </c>
      <c r="F41" s="55"/>
    </row>
    <row r="42" customHeight="1" spans="1:6">
      <c r="A42" s="51">
        <v>40</v>
      </c>
      <c r="B42" s="51" t="s">
        <v>1066</v>
      </c>
      <c r="C42" s="54" t="s">
        <v>1067</v>
      </c>
      <c r="D42" s="51">
        <v>3</v>
      </c>
      <c r="E42" s="51" t="s">
        <v>135</v>
      </c>
      <c r="F42" s="55"/>
    </row>
    <row r="43" customHeight="1" spans="1:6">
      <c r="A43" s="51">
        <v>41</v>
      </c>
      <c r="B43" s="51" t="s">
        <v>1068</v>
      </c>
      <c r="C43" s="54" t="s">
        <v>1069</v>
      </c>
      <c r="D43" s="51">
        <v>4</v>
      </c>
      <c r="E43" s="51" t="s">
        <v>635</v>
      </c>
      <c r="F43" s="55"/>
    </row>
    <row r="44" customHeight="1" spans="1:6">
      <c r="A44" s="51">
        <v>42</v>
      </c>
      <c r="B44" s="51" t="s">
        <v>1070</v>
      </c>
      <c r="C44" s="54" t="s">
        <v>1063</v>
      </c>
      <c r="D44" s="51">
        <v>60</v>
      </c>
      <c r="E44" s="51" t="s">
        <v>452</v>
      </c>
      <c r="F44" s="55"/>
    </row>
    <row r="45" customHeight="1" spans="1:6">
      <c r="A45" s="51">
        <v>43</v>
      </c>
      <c r="B45" s="51" t="s">
        <v>1071</v>
      </c>
      <c r="C45" s="54" t="s">
        <v>1063</v>
      </c>
      <c r="D45" s="51">
        <v>6</v>
      </c>
      <c r="E45" s="51" t="s">
        <v>438</v>
      </c>
      <c r="F45" s="55"/>
    </row>
    <row r="46" ht="48" customHeight="1" spans="1:6">
      <c r="A46" s="51">
        <v>44</v>
      </c>
      <c r="B46" s="51" t="s">
        <v>1072</v>
      </c>
      <c r="C46" s="54" t="s">
        <v>1011</v>
      </c>
      <c r="D46" s="51">
        <v>90</v>
      </c>
      <c r="E46" s="51" t="s">
        <v>438</v>
      </c>
      <c r="F46" s="55"/>
    </row>
    <row r="47" ht="30" customHeight="1" spans="1:6">
      <c r="A47" s="51">
        <v>45</v>
      </c>
      <c r="B47" s="51" t="s">
        <v>1073</v>
      </c>
      <c r="C47" s="54" t="s">
        <v>1074</v>
      </c>
      <c r="D47" s="51">
        <v>40</v>
      </c>
      <c r="E47" s="51" t="s">
        <v>271</v>
      </c>
      <c r="F47" s="55"/>
    </row>
    <row r="48" ht="31" customHeight="1" spans="1:6">
      <c r="A48" s="51">
        <v>46</v>
      </c>
      <c r="B48" s="51" t="s">
        <v>1075</v>
      </c>
      <c r="C48" s="54" t="s">
        <v>1076</v>
      </c>
      <c r="D48" s="51">
        <v>90</v>
      </c>
      <c r="E48" s="51" t="s">
        <v>145</v>
      </c>
      <c r="F48" s="55"/>
    </row>
    <row r="49" customHeight="1" spans="1:6">
      <c r="A49" s="51">
        <v>47</v>
      </c>
      <c r="B49" s="51" t="s">
        <v>1077</v>
      </c>
      <c r="C49" s="54" t="s">
        <v>1078</v>
      </c>
      <c r="D49" s="51">
        <v>100</v>
      </c>
      <c r="E49" s="51" t="s">
        <v>1079</v>
      </c>
      <c r="F49" s="55"/>
    </row>
    <row r="50" ht="30" customHeight="1" spans="1:6">
      <c r="A50" s="51">
        <v>48</v>
      </c>
      <c r="B50" s="51" t="s">
        <v>1080</v>
      </c>
      <c r="C50" s="54" t="s">
        <v>1081</v>
      </c>
      <c r="D50" s="51">
        <v>15</v>
      </c>
      <c r="E50" s="51" t="s">
        <v>835</v>
      </c>
      <c r="F50" s="55"/>
    </row>
    <row r="51" customHeight="1" spans="1:6">
      <c r="A51" s="51">
        <v>49</v>
      </c>
      <c r="B51" s="51" t="s">
        <v>1082</v>
      </c>
      <c r="C51" s="54" t="s">
        <v>1083</v>
      </c>
      <c r="D51" s="51">
        <v>3</v>
      </c>
      <c r="E51" s="51" t="s">
        <v>1047</v>
      </c>
      <c r="F51" s="55"/>
    </row>
    <row r="52" customHeight="1" spans="1:6">
      <c r="A52" s="51">
        <v>50</v>
      </c>
      <c r="B52" s="51" t="s">
        <v>1084</v>
      </c>
      <c r="C52" s="54" t="s">
        <v>1085</v>
      </c>
      <c r="D52" s="51">
        <v>4</v>
      </c>
      <c r="E52" s="51" t="s">
        <v>452</v>
      </c>
      <c r="F52" s="55"/>
    </row>
    <row r="53" ht="51" customHeight="1" spans="1:6">
      <c r="A53" s="51">
        <v>51</v>
      </c>
      <c r="B53" s="51" t="s">
        <v>1086</v>
      </c>
      <c r="C53" s="54" t="s">
        <v>1087</v>
      </c>
      <c r="D53" s="51">
        <v>50</v>
      </c>
      <c r="E53" s="51" t="s">
        <v>277</v>
      </c>
      <c r="F53" s="55"/>
    </row>
    <row r="54" ht="29" customHeight="1" spans="1:6">
      <c r="A54" s="51">
        <v>52</v>
      </c>
      <c r="B54" s="51" t="s">
        <v>1088</v>
      </c>
      <c r="C54" s="54" t="s">
        <v>1089</v>
      </c>
      <c r="D54" s="51">
        <v>150</v>
      </c>
      <c r="E54" s="51" t="s">
        <v>573</v>
      </c>
      <c r="F54" s="55"/>
    </row>
    <row r="55" customHeight="1" spans="1:6">
      <c r="A55" s="51">
        <v>53</v>
      </c>
      <c r="B55" s="51" t="s">
        <v>1090</v>
      </c>
      <c r="C55" s="54" t="s">
        <v>1091</v>
      </c>
      <c r="D55" s="51">
        <v>2</v>
      </c>
      <c r="E55" s="51" t="s">
        <v>835</v>
      </c>
      <c r="F55" s="55"/>
    </row>
    <row r="56" customHeight="1" spans="1:6">
      <c r="A56" s="51">
        <v>54</v>
      </c>
      <c r="B56" s="51" t="s">
        <v>1092</v>
      </c>
      <c r="C56" s="54" t="s">
        <v>1093</v>
      </c>
      <c r="D56" s="51">
        <v>1</v>
      </c>
      <c r="E56" s="51" t="s">
        <v>271</v>
      </c>
      <c r="F56" s="55"/>
    </row>
    <row r="57" ht="28" customHeight="1" spans="1:6">
      <c r="A57" s="51">
        <v>55</v>
      </c>
      <c r="B57" s="50" t="s">
        <v>1094</v>
      </c>
      <c r="C57" s="54" t="s">
        <v>1095</v>
      </c>
      <c r="D57" s="50">
        <v>2</v>
      </c>
      <c r="E57" s="50" t="s">
        <v>128</v>
      </c>
      <c r="F57" s="55"/>
    </row>
    <row r="58" ht="27" customHeight="1" spans="1:6">
      <c r="A58" s="51">
        <v>56</v>
      </c>
      <c r="B58" s="51" t="s">
        <v>1096</v>
      </c>
      <c r="C58" s="54" t="s">
        <v>1097</v>
      </c>
      <c r="D58" s="50">
        <v>2</v>
      </c>
      <c r="E58" s="50" t="s">
        <v>573</v>
      </c>
      <c r="F58" s="55"/>
    </row>
    <row r="59" customHeight="1" spans="1:6">
      <c r="A59" s="51">
        <v>57</v>
      </c>
      <c r="B59" s="50" t="s">
        <v>1098</v>
      </c>
      <c r="C59" s="54" t="s">
        <v>1099</v>
      </c>
      <c r="D59" s="50">
        <v>4</v>
      </c>
      <c r="E59" s="50" t="s">
        <v>1035</v>
      </c>
      <c r="F59" s="55"/>
    </row>
    <row r="60" customHeight="1" spans="1:6">
      <c r="A60" s="51">
        <v>58</v>
      </c>
      <c r="B60" s="50" t="s">
        <v>1100</v>
      </c>
      <c r="C60" s="54" t="s">
        <v>1099</v>
      </c>
      <c r="D60" s="50">
        <v>2</v>
      </c>
      <c r="E60" s="50" t="s">
        <v>1035</v>
      </c>
      <c r="F60" s="55"/>
    </row>
    <row r="61" customHeight="1" spans="1:6">
      <c r="A61" s="51">
        <v>59</v>
      </c>
      <c r="B61" s="50" t="s">
        <v>1101</v>
      </c>
      <c r="C61" s="54" t="s">
        <v>1102</v>
      </c>
      <c r="D61" s="50">
        <v>4</v>
      </c>
      <c r="E61" s="50" t="s">
        <v>1035</v>
      </c>
      <c r="F61" s="55"/>
    </row>
    <row r="62" customHeight="1" spans="1:6">
      <c r="A62" s="51">
        <v>60</v>
      </c>
      <c r="B62" s="50" t="s">
        <v>1103</v>
      </c>
      <c r="C62" s="54" t="s">
        <v>1102</v>
      </c>
      <c r="D62" s="50">
        <v>2</v>
      </c>
      <c r="E62" s="50" t="s">
        <v>1035</v>
      </c>
      <c r="F62" s="55"/>
    </row>
    <row r="63" customHeight="1" spans="1:6">
      <c r="A63" s="51">
        <v>61</v>
      </c>
      <c r="B63" s="50" t="s">
        <v>1104</v>
      </c>
      <c r="C63" s="54" t="s">
        <v>1105</v>
      </c>
      <c r="D63" s="50">
        <v>4</v>
      </c>
      <c r="E63" s="50" t="s">
        <v>573</v>
      </c>
      <c r="F63" s="55"/>
    </row>
    <row r="64" customHeight="1" spans="1:6">
      <c r="A64" s="51">
        <v>62</v>
      </c>
      <c r="B64" s="50" t="s">
        <v>1106</v>
      </c>
      <c r="C64" s="54"/>
      <c r="D64" s="50">
        <v>60</v>
      </c>
      <c r="E64" s="50" t="s">
        <v>1107</v>
      </c>
      <c r="F64" s="55"/>
    </row>
    <row r="65" customHeight="1" spans="1:6">
      <c r="A65" s="51">
        <v>63</v>
      </c>
      <c r="B65" s="50" t="s">
        <v>1108</v>
      </c>
      <c r="C65" s="54" t="s">
        <v>1109</v>
      </c>
      <c r="D65" s="50">
        <v>120</v>
      </c>
      <c r="E65" s="50" t="s">
        <v>1110</v>
      </c>
      <c r="F65" s="55"/>
    </row>
    <row r="66" customHeight="1" spans="1:6">
      <c r="A66" s="51">
        <v>64</v>
      </c>
      <c r="B66" s="50" t="s">
        <v>1111</v>
      </c>
      <c r="C66" s="54" t="s">
        <v>1112</v>
      </c>
      <c r="D66" s="50">
        <v>4</v>
      </c>
      <c r="E66" s="50" t="s">
        <v>573</v>
      </c>
      <c r="F66" s="55"/>
    </row>
    <row r="67" customHeight="1" spans="1:6">
      <c r="A67" s="51">
        <v>65</v>
      </c>
      <c r="B67" s="50" t="s">
        <v>1113</v>
      </c>
      <c r="C67" s="54" t="s">
        <v>1114</v>
      </c>
      <c r="D67" s="50">
        <v>10</v>
      </c>
      <c r="E67" s="50" t="s">
        <v>271</v>
      </c>
      <c r="F67" s="55"/>
    </row>
    <row r="68" customHeight="1" spans="1:6">
      <c r="A68" s="51">
        <v>66</v>
      </c>
      <c r="B68" s="50" t="s">
        <v>1115</v>
      </c>
      <c r="C68" s="54" t="s">
        <v>1116</v>
      </c>
      <c r="D68" s="50">
        <v>4</v>
      </c>
      <c r="E68" s="50" t="s">
        <v>578</v>
      </c>
      <c r="F68" s="55"/>
    </row>
    <row r="69" customHeight="1" spans="1:6">
      <c r="A69" s="51">
        <v>67</v>
      </c>
      <c r="B69" s="50" t="s">
        <v>1117</v>
      </c>
      <c r="C69" s="54" t="s">
        <v>1118</v>
      </c>
      <c r="D69" s="50">
        <v>2</v>
      </c>
      <c r="E69" s="50" t="s">
        <v>660</v>
      </c>
      <c r="F69" s="55"/>
    </row>
    <row r="70" customHeight="1" spans="1:6">
      <c r="A70" s="51">
        <v>68</v>
      </c>
      <c r="B70" s="50" t="s">
        <v>1119</v>
      </c>
      <c r="C70" s="54" t="s">
        <v>1120</v>
      </c>
      <c r="D70" s="50">
        <v>25</v>
      </c>
      <c r="E70" s="50" t="s">
        <v>271</v>
      </c>
      <c r="F70" s="55"/>
    </row>
    <row r="71" customHeight="1" spans="1:6">
      <c r="A71" s="51">
        <v>69</v>
      </c>
      <c r="B71" s="50" t="s">
        <v>1119</v>
      </c>
      <c r="C71" s="54" t="s">
        <v>1121</v>
      </c>
      <c r="D71" s="50">
        <v>25</v>
      </c>
      <c r="E71" s="50" t="s">
        <v>271</v>
      </c>
      <c r="F71" s="55"/>
    </row>
    <row r="72" customHeight="1" spans="1:6">
      <c r="A72" s="51">
        <v>70</v>
      </c>
      <c r="B72" s="50" t="s">
        <v>1119</v>
      </c>
      <c r="C72" s="54" t="s">
        <v>1122</v>
      </c>
      <c r="D72" s="50">
        <v>25</v>
      </c>
      <c r="E72" s="50" t="s">
        <v>271</v>
      </c>
      <c r="F72" s="55"/>
    </row>
    <row r="73" customHeight="1" spans="1:6">
      <c r="A73" s="51">
        <v>71</v>
      </c>
      <c r="B73" s="50" t="s">
        <v>1123</v>
      </c>
      <c r="C73" s="54" t="s">
        <v>1120</v>
      </c>
      <c r="D73" s="50">
        <v>25</v>
      </c>
      <c r="E73" s="50" t="s">
        <v>271</v>
      </c>
      <c r="F73" s="55"/>
    </row>
    <row r="74" customHeight="1" spans="1:6">
      <c r="A74" s="51">
        <v>72</v>
      </c>
      <c r="B74" s="50" t="s">
        <v>1124</v>
      </c>
      <c r="C74" s="214" t="s">
        <v>1125</v>
      </c>
      <c r="D74" s="50">
        <v>2</v>
      </c>
      <c r="E74" s="50" t="s">
        <v>578</v>
      </c>
      <c r="F74" s="55"/>
    </row>
    <row r="75" customHeight="1" spans="1:6">
      <c r="A75" s="51">
        <v>73</v>
      </c>
      <c r="B75" s="50" t="s">
        <v>1126</v>
      </c>
      <c r="C75" s="214" t="s">
        <v>1063</v>
      </c>
      <c r="D75" s="50">
        <v>4</v>
      </c>
      <c r="E75" s="50" t="s">
        <v>1035</v>
      </c>
      <c r="F75" s="55"/>
    </row>
    <row r="76" customHeight="1" spans="1:6">
      <c r="A76" s="51">
        <v>74</v>
      </c>
      <c r="B76" s="50" t="s">
        <v>1127</v>
      </c>
      <c r="C76" s="214" t="s">
        <v>1063</v>
      </c>
      <c r="D76" s="50">
        <v>4</v>
      </c>
      <c r="E76" s="50" t="s">
        <v>1035</v>
      </c>
      <c r="F76" s="55"/>
    </row>
    <row r="77" customHeight="1" spans="1:6">
      <c r="A77" s="51">
        <v>75</v>
      </c>
      <c r="B77" s="50" t="s">
        <v>1128</v>
      </c>
      <c r="C77" s="214" t="s">
        <v>1063</v>
      </c>
      <c r="D77" s="50">
        <v>300</v>
      </c>
      <c r="E77" s="50" t="s">
        <v>438</v>
      </c>
      <c r="F77" s="55"/>
    </row>
    <row r="78" customHeight="1" spans="1:6">
      <c r="A78" s="51">
        <v>76</v>
      </c>
      <c r="B78" s="50" t="s">
        <v>1129</v>
      </c>
      <c r="C78" s="214" t="s">
        <v>1063</v>
      </c>
      <c r="D78" s="50">
        <v>300</v>
      </c>
      <c r="E78" s="50" t="s">
        <v>438</v>
      </c>
      <c r="F78" s="55"/>
    </row>
    <row r="79" customHeight="1" spans="1:6">
      <c r="A79" s="51">
        <v>77</v>
      </c>
      <c r="B79" s="50" t="s">
        <v>1130</v>
      </c>
      <c r="C79" s="214" t="s">
        <v>1063</v>
      </c>
      <c r="D79" s="50">
        <v>150</v>
      </c>
      <c r="E79" s="50" t="s">
        <v>135</v>
      </c>
      <c r="F79" s="55"/>
    </row>
    <row r="80" customHeight="1" spans="1:6">
      <c r="A80" s="51">
        <v>78</v>
      </c>
      <c r="B80" s="50" t="s">
        <v>1131</v>
      </c>
      <c r="C80" s="214" t="s">
        <v>1063</v>
      </c>
      <c r="D80" s="50">
        <v>300</v>
      </c>
      <c r="E80" s="50" t="s">
        <v>438</v>
      </c>
      <c r="F80" s="55"/>
    </row>
    <row r="81" customHeight="1" spans="1:6">
      <c r="A81" s="51">
        <v>79</v>
      </c>
      <c r="B81" s="215" t="s">
        <v>1132</v>
      </c>
      <c r="C81" s="214" t="s">
        <v>1063</v>
      </c>
      <c r="D81" s="215">
        <v>50</v>
      </c>
      <c r="E81" s="50" t="s">
        <v>145</v>
      </c>
      <c r="F81" s="55"/>
    </row>
    <row r="82" customHeight="1" spans="1:6">
      <c r="A82" s="51">
        <v>80</v>
      </c>
      <c r="B82" s="215" t="s">
        <v>1133</v>
      </c>
      <c r="C82" s="214" t="s">
        <v>1063</v>
      </c>
      <c r="D82" s="215">
        <v>100</v>
      </c>
      <c r="E82" s="215" t="s">
        <v>573</v>
      </c>
      <c r="F82" s="55"/>
    </row>
    <row r="83" customHeight="1" spans="1:6">
      <c r="A83" s="51">
        <v>81</v>
      </c>
      <c r="B83" s="215" t="s">
        <v>1134</v>
      </c>
      <c r="C83" s="214" t="s">
        <v>1063</v>
      </c>
      <c r="D83" s="215">
        <v>50</v>
      </c>
      <c r="E83" s="215" t="s">
        <v>438</v>
      </c>
      <c r="F83" s="55"/>
    </row>
    <row r="84" customHeight="1" spans="1:6">
      <c r="A84" s="51">
        <v>82</v>
      </c>
      <c r="B84" s="215" t="s">
        <v>1135</v>
      </c>
      <c r="C84" s="214" t="s">
        <v>1063</v>
      </c>
      <c r="D84" s="215">
        <v>20</v>
      </c>
      <c r="E84" s="215" t="s">
        <v>145</v>
      </c>
      <c r="F84" s="55"/>
    </row>
    <row r="85" customHeight="1" spans="1:6">
      <c r="A85" s="51">
        <v>83</v>
      </c>
      <c r="B85" s="215" t="s">
        <v>1136</v>
      </c>
      <c r="C85" s="214" t="s">
        <v>1063</v>
      </c>
      <c r="D85" s="215">
        <v>2</v>
      </c>
      <c r="E85" s="215" t="s">
        <v>271</v>
      </c>
      <c r="F85" s="55"/>
    </row>
    <row r="86" customHeight="1" spans="1:6">
      <c r="A86" s="51">
        <v>84</v>
      </c>
      <c r="B86" s="215" t="s">
        <v>1137</v>
      </c>
      <c r="C86" s="214" t="s">
        <v>1063</v>
      </c>
      <c r="D86" s="215">
        <v>4</v>
      </c>
      <c r="E86" s="215" t="s">
        <v>271</v>
      </c>
      <c r="F86" s="55"/>
    </row>
    <row r="87" customHeight="1" spans="1:6">
      <c r="A87" s="51">
        <v>85</v>
      </c>
      <c r="B87" s="215" t="s">
        <v>1138</v>
      </c>
      <c r="C87" s="214" t="s">
        <v>1063</v>
      </c>
      <c r="D87" s="215">
        <v>180</v>
      </c>
      <c r="E87" s="215" t="s">
        <v>438</v>
      </c>
      <c r="F87" s="55"/>
    </row>
    <row r="88" ht="21" customHeight="1" spans="1:6">
      <c r="A88" s="51">
        <v>86</v>
      </c>
      <c r="B88" s="78" t="s">
        <v>1139</v>
      </c>
      <c r="C88" s="214" t="s">
        <v>1140</v>
      </c>
      <c r="D88" s="75">
        <v>2</v>
      </c>
      <c r="E88" s="75" t="s">
        <v>452</v>
      </c>
      <c r="F88" s="55"/>
    </row>
    <row r="89" ht="27" customHeight="1" spans="1:6">
      <c r="A89" s="51">
        <v>87</v>
      </c>
      <c r="B89" s="78" t="s">
        <v>1141</v>
      </c>
      <c r="C89" s="214" t="s">
        <v>1142</v>
      </c>
      <c r="D89" s="75">
        <v>3</v>
      </c>
      <c r="E89" s="75" t="s">
        <v>635</v>
      </c>
      <c r="F89" s="55"/>
    </row>
    <row r="90" customHeight="1" spans="1:6">
      <c r="A90" s="51">
        <v>88</v>
      </c>
      <c r="B90" s="78" t="s">
        <v>1143</v>
      </c>
      <c r="C90" s="214" t="s">
        <v>1015</v>
      </c>
      <c r="D90" s="75">
        <v>20</v>
      </c>
      <c r="E90" s="75" t="s">
        <v>145</v>
      </c>
      <c r="F90" s="55"/>
    </row>
    <row r="91" customHeight="1" spans="1:6">
      <c r="A91" s="51">
        <v>89</v>
      </c>
      <c r="B91" s="78" t="s">
        <v>1144</v>
      </c>
      <c r="C91" s="214" t="s">
        <v>1145</v>
      </c>
      <c r="D91" s="75">
        <v>4</v>
      </c>
      <c r="E91" s="75" t="s">
        <v>145</v>
      </c>
      <c r="F91" s="55"/>
    </row>
    <row r="92" customHeight="1" spans="1:6">
      <c r="A92" s="51">
        <v>90</v>
      </c>
      <c r="B92" s="78" t="s">
        <v>1146</v>
      </c>
      <c r="C92" s="214" t="s">
        <v>1147</v>
      </c>
      <c r="D92" s="75">
        <v>4</v>
      </c>
      <c r="E92" s="75" t="s">
        <v>145</v>
      </c>
      <c r="F92" s="55"/>
    </row>
    <row r="93" customHeight="1" spans="1:6">
      <c r="A93" s="51">
        <v>91</v>
      </c>
      <c r="B93" s="75" t="s">
        <v>1148</v>
      </c>
      <c r="C93" s="214" t="s">
        <v>1149</v>
      </c>
      <c r="D93" s="75">
        <v>2</v>
      </c>
      <c r="E93" s="75" t="s">
        <v>1150</v>
      </c>
      <c r="F93" s="55"/>
    </row>
    <row r="94" customHeight="1" spans="1:6">
      <c r="A94" s="51">
        <v>92</v>
      </c>
      <c r="B94" s="75" t="s">
        <v>1151</v>
      </c>
      <c r="C94" s="214" t="s">
        <v>1152</v>
      </c>
      <c r="D94" s="75">
        <v>40</v>
      </c>
      <c r="E94" s="75" t="s">
        <v>271</v>
      </c>
      <c r="F94" s="55"/>
    </row>
    <row r="95" customHeight="1" spans="1:6">
      <c r="A95" s="51">
        <v>93</v>
      </c>
      <c r="B95" s="75" t="s">
        <v>1153</v>
      </c>
      <c r="C95" s="214" t="s">
        <v>1154</v>
      </c>
      <c r="D95" s="75">
        <v>60</v>
      </c>
      <c r="E95" s="75" t="s">
        <v>271</v>
      </c>
      <c r="F95" s="55"/>
    </row>
    <row r="96" customHeight="1" spans="1:6">
      <c r="A96" s="51">
        <v>94</v>
      </c>
      <c r="B96" s="75" t="s">
        <v>1155</v>
      </c>
      <c r="C96" s="214" t="s">
        <v>1039</v>
      </c>
      <c r="D96" s="75">
        <v>100</v>
      </c>
      <c r="E96" s="75" t="s">
        <v>438</v>
      </c>
      <c r="F96" s="55"/>
    </row>
    <row r="97" customHeight="1" spans="1:6">
      <c r="A97" s="51">
        <v>95</v>
      </c>
      <c r="B97" s="75" t="s">
        <v>1156</v>
      </c>
      <c r="C97" s="214" t="s">
        <v>1157</v>
      </c>
      <c r="D97" s="75">
        <v>100</v>
      </c>
      <c r="E97" s="75" t="s">
        <v>438</v>
      </c>
      <c r="F97" s="55"/>
    </row>
    <row r="98" customHeight="1" spans="1:6">
      <c r="A98" s="51">
        <v>96</v>
      </c>
      <c r="B98" s="75" t="s">
        <v>1158</v>
      </c>
      <c r="C98" s="214" t="s">
        <v>1159</v>
      </c>
      <c r="D98" s="75">
        <v>100</v>
      </c>
      <c r="E98" s="75" t="s">
        <v>438</v>
      </c>
      <c r="F98" s="55"/>
    </row>
    <row r="99" customHeight="1" spans="1:6">
      <c r="A99" s="51">
        <v>97</v>
      </c>
      <c r="B99" s="75" t="s">
        <v>1160</v>
      </c>
      <c r="C99" s="214" t="s">
        <v>1161</v>
      </c>
      <c r="D99" s="75">
        <v>100</v>
      </c>
      <c r="E99" s="75" t="s">
        <v>438</v>
      </c>
      <c r="F99" s="55"/>
    </row>
    <row r="100" ht="29" customHeight="1" spans="1:6">
      <c r="A100" s="51">
        <v>98</v>
      </c>
      <c r="B100" s="78" t="s">
        <v>1162</v>
      </c>
      <c r="C100" s="214" t="s">
        <v>1163</v>
      </c>
      <c r="D100" s="75">
        <v>2</v>
      </c>
      <c r="E100" s="75" t="s">
        <v>835</v>
      </c>
      <c r="F100" s="55"/>
    </row>
    <row r="101" ht="27" customHeight="1" spans="1:6">
      <c r="A101" s="51">
        <v>99</v>
      </c>
      <c r="B101" s="78" t="s">
        <v>1164</v>
      </c>
      <c r="C101" s="214" t="s">
        <v>1165</v>
      </c>
      <c r="D101" s="75">
        <v>2</v>
      </c>
      <c r="E101" s="75" t="s">
        <v>835</v>
      </c>
      <c r="F101" s="55"/>
    </row>
    <row r="102" customHeight="1" spans="1:6">
      <c r="A102" s="51">
        <v>100</v>
      </c>
      <c r="B102" s="78" t="s">
        <v>1166</v>
      </c>
      <c r="C102" s="214" t="s">
        <v>1167</v>
      </c>
      <c r="D102" s="75">
        <v>10</v>
      </c>
      <c r="E102" s="75" t="s">
        <v>438</v>
      </c>
      <c r="F102" s="55"/>
    </row>
    <row r="103" customHeight="1" spans="1:6">
      <c r="A103" s="51">
        <v>101</v>
      </c>
      <c r="B103" s="78" t="s">
        <v>1168</v>
      </c>
      <c r="C103" s="214" t="s">
        <v>1051</v>
      </c>
      <c r="D103" s="75">
        <v>1</v>
      </c>
      <c r="E103" s="75" t="s">
        <v>128</v>
      </c>
      <c r="F103" s="55"/>
    </row>
    <row r="104" ht="30" customHeight="1" spans="1:6">
      <c r="A104" s="51">
        <v>102</v>
      </c>
      <c r="B104" s="78" t="s">
        <v>1169</v>
      </c>
      <c r="C104" s="214" t="s">
        <v>1170</v>
      </c>
      <c r="D104" s="75">
        <v>4</v>
      </c>
      <c r="E104" s="75" t="s">
        <v>128</v>
      </c>
      <c r="F104" s="55"/>
    </row>
    <row r="105" customHeight="1" spans="1:6">
      <c r="A105" s="51">
        <v>103</v>
      </c>
      <c r="B105" s="78" t="s">
        <v>1171</v>
      </c>
      <c r="C105" s="214" t="s">
        <v>1172</v>
      </c>
      <c r="D105" s="75">
        <v>4</v>
      </c>
      <c r="E105" s="75" t="s">
        <v>128</v>
      </c>
      <c r="F105" s="55"/>
    </row>
    <row r="106" ht="36" customHeight="1" spans="1:6">
      <c r="A106" s="51">
        <v>104</v>
      </c>
      <c r="B106" s="78" t="s">
        <v>1173</v>
      </c>
      <c r="C106" s="214" t="s">
        <v>1174</v>
      </c>
      <c r="D106" s="75">
        <v>2</v>
      </c>
      <c r="E106" s="75" t="s">
        <v>128</v>
      </c>
      <c r="F106" s="55"/>
    </row>
    <row r="107" ht="33" customHeight="1" spans="1:6">
      <c r="A107" s="51">
        <v>105</v>
      </c>
      <c r="B107" s="78" t="s">
        <v>1175</v>
      </c>
      <c r="C107" s="214" t="s">
        <v>1176</v>
      </c>
      <c r="D107" s="75">
        <v>12</v>
      </c>
      <c r="E107" s="75" t="s">
        <v>128</v>
      </c>
      <c r="F107" s="55"/>
    </row>
    <row r="108" ht="31" customHeight="1" spans="1:6">
      <c r="A108" s="51">
        <v>106</v>
      </c>
      <c r="B108" s="78" t="s">
        <v>1177</v>
      </c>
      <c r="C108" s="214" t="s">
        <v>1178</v>
      </c>
      <c r="D108" s="75">
        <v>1</v>
      </c>
      <c r="E108" s="75" t="s">
        <v>135</v>
      </c>
      <c r="F108" s="55"/>
    </row>
    <row r="109" ht="31" customHeight="1" spans="1:6">
      <c r="A109" s="51">
        <v>107</v>
      </c>
      <c r="B109" s="78" t="s">
        <v>1179</v>
      </c>
      <c r="C109" s="214" t="s">
        <v>1180</v>
      </c>
      <c r="D109" s="75">
        <v>4</v>
      </c>
      <c r="E109" s="75" t="s">
        <v>135</v>
      </c>
      <c r="F109" s="55"/>
    </row>
    <row r="110" ht="28" customHeight="1" spans="1:6">
      <c r="A110" s="51">
        <v>108</v>
      </c>
      <c r="B110" s="78" t="s">
        <v>1181</v>
      </c>
      <c r="C110" s="214" t="s">
        <v>1182</v>
      </c>
      <c r="D110" s="75">
        <v>6</v>
      </c>
      <c r="E110" s="75" t="s">
        <v>271</v>
      </c>
      <c r="F110" s="55"/>
    </row>
    <row r="111" ht="29.1" customHeight="1" spans="1:6">
      <c r="A111" s="51">
        <v>109</v>
      </c>
      <c r="B111" s="51" t="s">
        <v>1183</v>
      </c>
      <c r="C111" s="54" t="s">
        <v>1184</v>
      </c>
      <c r="D111" s="51">
        <v>3</v>
      </c>
      <c r="E111" s="51" t="s">
        <v>135</v>
      </c>
      <c r="F111" s="55"/>
    </row>
  </sheetData>
  <autoFilter ref="A2:G111"/>
  <mergeCells count="1">
    <mergeCell ref="A1:E1"/>
  </mergeCells>
  <pageMargins left="0.699305555555556" right="0.699305555555556"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O328"/>
  <sheetViews>
    <sheetView workbookViewId="0">
      <pane xSplit="2" ySplit="3" topLeftCell="C318" activePane="bottomRight" state="frozen"/>
      <selection/>
      <selection pane="topRight"/>
      <selection pane="bottomLeft"/>
      <selection pane="bottomRight" activeCell="A329" sqref="$A329:$XFD329"/>
    </sheetView>
  </sheetViews>
  <sheetFormatPr defaultColWidth="9" defaultRowHeight="33" customHeight="1"/>
  <cols>
    <col min="1" max="1" width="5" style="186" customWidth="1"/>
    <col min="2" max="2" width="26.75" style="187" customWidth="1"/>
    <col min="3" max="3" width="53.5092592592593" style="188" customWidth="1"/>
    <col min="4" max="4" width="6.37037037037037" style="186" customWidth="1"/>
    <col min="5" max="6" width="9" style="186"/>
    <col min="7" max="7" width="12.8796296296296" style="186"/>
    <col min="8" max="8" width="11.6296296296296" style="186" hidden="1" customWidth="1"/>
    <col min="9" max="9" width="19.75" style="186" hidden="1" customWidth="1"/>
    <col min="10" max="16384" width="9" style="186"/>
  </cols>
  <sheetData>
    <row r="1" customHeight="1" spans="1:9">
      <c r="A1" s="189" t="s">
        <v>1185</v>
      </c>
      <c r="B1" s="190"/>
      <c r="C1" s="191"/>
      <c r="D1" s="192"/>
      <c r="E1" s="192"/>
      <c r="H1" s="192"/>
      <c r="I1" s="192"/>
    </row>
    <row r="2" s="184" customFormat="1" customHeight="1" spans="1:9">
      <c r="A2" s="48" t="s">
        <v>0</v>
      </c>
      <c r="B2" s="48" t="s">
        <v>1</v>
      </c>
      <c r="C2" s="193" t="s">
        <v>2</v>
      </c>
      <c r="D2" s="48" t="s">
        <v>3</v>
      </c>
      <c r="E2" s="48" t="s">
        <v>4</v>
      </c>
      <c r="F2" s="35" t="s">
        <v>5</v>
      </c>
      <c r="H2" s="194" t="s">
        <v>1186</v>
      </c>
      <c r="I2" s="48" t="s">
        <v>1</v>
      </c>
    </row>
    <row r="3" customHeight="1" spans="1:9">
      <c r="A3" s="195">
        <v>1</v>
      </c>
      <c r="B3" s="196" t="s">
        <v>1187</v>
      </c>
      <c r="C3" s="196"/>
      <c r="D3" s="78"/>
      <c r="E3" s="78"/>
      <c r="F3" s="195"/>
      <c r="H3" s="196" t="s">
        <v>1187</v>
      </c>
      <c r="I3" s="196"/>
    </row>
    <row r="4" customHeight="1" spans="1:9">
      <c r="A4" s="195">
        <v>2</v>
      </c>
      <c r="B4" s="197" t="str">
        <f>H4&amp;I4</f>
        <v>30306000901方格黑板</v>
      </c>
      <c r="C4" s="78" t="s">
        <v>1188</v>
      </c>
      <c r="D4" s="78">
        <v>1</v>
      </c>
      <c r="E4" s="78" t="s">
        <v>635</v>
      </c>
      <c r="F4" s="195"/>
      <c r="H4" s="198">
        <v>30306000901</v>
      </c>
      <c r="I4" s="78" t="s">
        <v>1189</v>
      </c>
    </row>
    <row r="5" customHeight="1" spans="1:9">
      <c r="A5" s="195">
        <v>3</v>
      </c>
      <c r="B5" s="197" t="str">
        <f t="shared" ref="B5:B36" si="0">H5&amp;I5</f>
        <v>30306007001计算器</v>
      </c>
      <c r="C5" s="78" t="s">
        <v>1190</v>
      </c>
      <c r="D5" s="78">
        <v>45</v>
      </c>
      <c r="E5" s="78" t="s">
        <v>128</v>
      </c>
      <c r="F5" s="195"/>
      <c r="H5" s="198">
        <v>30306007001</v>
      </c>
      <c r="I5" s="78" t="s">
        <v>1191</v>
      </c>
    </row>
    <row r="6" customHeight="1" spans="1:9">
      <c r="A6" s="195">
        <v>4</v>
      </c>
      <c r="B6" s="197" t="str">
        <f t="shared" si="0"/>
        <v>30801003102剪刀</v>
      </c>
      <c r="C6" s="78" t="s">
        <v>1192</v>
      </c>
      <c r="D6" s="78">
        <v>45</v>
      </c>
      <c r="E6" s="78" t="s">
        <v>578</v>
      </c>
      <c r="F6" s="195"/>
      <c r="H6" s="198">
        <v>30801003102</v>
      </c>
      <c r="I6" s="78" t="s">
        <v>1193</v>
      </c>
    </row>
    <row r="7" customHeight="1" spans="1:9">
      <c r="A7" s="195">
        <v>5</v>
      </c>
      <c r="B7" s="197" t="str">
        <f t="shared" si="0"/>
        <v>30801006702刻刀</v>
      </c>
      <c r="C7" s="78" t="s">
        <v>1194</v>
      </c>
      <c r="D7" s="78">
        <v>45</v>
      </c>
      <c r="E7" s="78" t="s">
        <v>578</v>
      </c>
      <c r="F7" s="195"/>
      <c r="H7" s="198">
        <v>30801006702</v>
      </c>
      <c r="I7" s="78" t="s">
        <v>1195</v>
      </c>
    </row>
    <row r="8" customHeight="1" spans="1:9">
      <c r="A8" s="195">
        <v>6</v>
      </c>
      <c r="B8" s="197" t="str">
        <f t="shared" si="0"/>
        <v>303060072011～3 年级磁性教具</v>
      </c>
      <c r="C8" s="78" t="s">
        <v>1196</v>
      </c>
      <c r="D8" s="78">
        <v>1</v>
      </c>
      <c r="E8" s="78" t="s">
        <v>135</v>
      </c>
      <c r="F8" s="195"/>
      <c r="H8" s="198">
        <v>30306007201</v>
      </c>
      <c r="I8" s="78" t="s">
        <v>1197</v>
      </c>
    </row>
    <row r="9" customHeight="1" spans="1:9">
      <c r="A9" s="195">
        <v>7</v>
      </c>
      <c r="B9" s="197" t="str">
        <f t="shared" si="0"/>
        <v>303060072024～6 年级磁性教具</v>
      </c>
      <c r="C9" s="78" t="s">
        <v>1198</v>
      </c>
      <c r="D9" s="78">
        <v>1</v>
      </c>
      <c r="E9" s="78" t="s">
        <v>135</v>
      </c>
      <c r="F9" s="195"/>
      <c r="H9" s="198">
        <v>30306007202</v>
      </c>
      <c r="I9" s="78" t="s">
        <v>1199</v>
      </c>
    </row>
    <row r="10" customHeight="1" spans="1:9">
      <c r="A10" s="195">
        <v>8</v>
      </c>
      <c r="B10" s="197" t="str">
        <f t="shared" si="0"/>
        <v>30306003601演示算盘</v>
      </c>
      <c r="C10" s="78" t="s">
        <v>1200</v>
      </c>
      <c r="D10" s="78">
        <v>1</v>
      </c>
      <c r="E10" s="78" t="s">
        <v>271</v>
      </c>
      <c r="F10" s="195"/>
      <c r="H10" s="198">
        <v>30306003601</v>
      </c>
      <c r="I10" s="78" t="s">
        <v>1201</v>
      </c>
    </row>
    <row r="11" customHeight="1" spans="1:9">
      <c r="A11" s="195">
        <v>9</v>
      </c>
      <c r="B11" s="197" t="str">
        <f t="shared" si="0"/>
        <v>30306003602演示算盘</v>
      </c>
      <c r="C11" s="78" t="s">
        <v>1202</v>
      </c>
      <c r="D11" s="78">
        <v>1</v>
      </c>
      <c r="E11" s="78" t="s">
        <v>271</v>
      </c>
      <c r="F11" s="195"/>
      <c r="H11" s="198">
        <v>30306003602</v>
      </c>
      <c r="I11" s="78" t="s">
        <v>1201</v>
      </c>
    </row>
    <row r="12" customHeight="1" spans="1:9">
      <c r="A12" s="195">
        <v>10</v>
      </c>
      <c r="B12" s="197" t="str">
        <f t="shared" si="0"/>
        <v>30306008201数字、运算符号贴片</v>
      </c>
      <c r="C12" s="78" t="s">
        <v>1203</v>
      </c>
      <c r="D12" s="78">
        <v>2</v>
      </c>
      <c r="E12" s="78" t="s">
        <v>135</v>
      </c>
      <c r="F12" s="195"/>
      <c r="H12" s="198">
        <v>30306008201</v>
      </c>
      <c r="I12" s="78" t="s">
        <v>1204</v>
      </c>
    </row>
    <row r="13" customHeight="1" spans="1:9">
      <c r="A13" s="195">
        <v>11</v>
      </c>
      <c r="B13" s="197" t="str">
        <f t="shared" si="0"/>
        <v>30306008202数字、运算符号贴片</v>
      </c>
      <c r="C13" s="78" t="s">
        <v>1205</v>
      </c>
      <c r="D13" s="78">
        <v>45</v>
      </c>
      <c r="E13" s="78" t="s">
        <v>135</v>
      </c>
      <c r="F13" s="195"/>
      <c r="H13" s="198">
        <v>30306008202</v>
      </c>
      <c r="I13" s="78" t="s">
        <v>1204</v>
      </c>
    </row>
    <row r="14" customHeight="1" spans="1:9">
      <c r="A14" s="195">
        <v>12</v>
      </c>
      <c r="B14" s="197" t="str">
        <f t="shared" si="0"/>
        <v>30306008301百数表</v>
      </c>
      <c r="C14" s="78" t="s">
        <v>1206</v>
      </c>
      <c r="D14" s="78">
        <v>5</v>
      </c>
      <c r="E14" s="78" t="s">
        <v>135</v>
      </c>
      <c r="F14" s="195"/>
      <c r="H14" s="198">
        <v>30306008301</v>
      </c>
      <c r="I14" s="78" t="s">
        <v>1207</v>
      </c>
    </row>
    <row r="15" customHeight="1" spans="1:9">
      <c r="A15" s="195">
        <v>13</v>
      </c>
      <c r="B15" s="197" t="str">
        <f t="shared" si="0"/>
        <v>30406010101大数进位模型</v>
      </c>
      <c r="C15" s="78" t="s">
        <v>1208</v>
      </c>
      <c r="D15" s="78">
        <v>23</v>
      </c>
      <c r="E15" s="78" t="s">
        <v>135</v>
      </c>
      <c r="F15" s="195"/>
      <c r="H15" s="198">
        <v>30406010101</v>
      </c>
      <c r="I15" s="78" t="s">
        <v>1209</v>
      </c>
    </row>
    <row r="16" customHeight="1" spans="1:9">
      <c r="A16" s="195">
        <v>14</v>
      </c>
      <c r="B16" s="197" t="str">
        <f t="shared" si="0"/>
        <v>30306003301计数片</v>
      </c>
      <c r="C16" s="78" t="s">
        <v>1210</v>
      </c>
      <c r="D16" s="78">
        <v>45</v>
      </c>
      <c r="E16" s="78" t="s">
        <v>135</v>
      </c>
      <c r="F16" s="195"/>
      <c r="H16" s="198">
        <v>30306003301</v>
      </c>
      <c r="I16" s="78" t="s">
        <v>1211</v>
      </c>
    </row>
    <row r="17" customHeight="1" spans="1:9">
      <c r="A17" s="195">
        <v>15</v>
      </c>
      <c r="B17" s="197" t="str">
        <f t="shared" si="0"/>
        <v>30306003501竖式计数器</v>
      </c>
      <c r="C17" s="78" t="s">
        <v>1212</v>
      </c>
      <c r="D17" s="78">
        <v>2</v>
      </c>
      <c r="E17" s="78" t="s">
        <v>271</v>
      </c>
      <c r="F17" s="195"/>
      <c r="H17" s="198">
        <v>30306003501</v>
      </c>
      <c r="I17" s="78" t="s">
        <v>1213</v>
      </c>
    </row>
    <row r="18" customHeight="1" spans="1:9">
      <c r="A18" s="195">
        <v>16</v>
      </c>
      <c r="B18" s="197" t="str">
        <f t="shared" si="0"/>
        <v>30306003502</v>
      </c>
      <c r="C18" s="78" t="s">
        <v>1214</v>
      </c>
      <c r="D18" s="78">
        <v>2</v>
      </c>
      <c r="E18" s="78" t="s">
        <v>271</v>
      </c>
      <c r="F18" s="195"/>
      <c r="H18" s="198">
        <v>30306003502</v>
      </c>
      <c r="I18" s="78"/>
    </row>
    <row r="19" customHeight="1" spans="1:9">
      <c r="A19" s="195">
        <v>17</v>
      </c>
      <c r="B19" s="197" t="str">
        <f t="shared" si="0"/>
        <v>30306003503</v>
      </c>
      <c r="C19" s="78" t="s">
        <v>1215</v>
      </c>
      <c r="D19" s="78">
        <v>45</v>
      </c>
      <c r="E19" s="78" t="s">
        <v>271</v>
      </c>
      <c r="F19" s="195"/>
      <c r="H19" s="198">
        <v>30306003503</v>
      </c>
      <c r="I19" s="78"/>
    </row>
    <row r="20" ht="39" customHeight="1" spans="1:9">
      <c r="A20" s="195">
        <v>18</v>
      </c>
      <c r="B20" s="197" t="str">
        <f t="shared" si="0"/>
        <v>30306003702计数棒</v>
      </c>
      <c r="C20" s="78" t="s">
        <v>1216</v>
      </c>
      <c r="D20" s="78">
        <v>4</v>
      </c>
      <c r="E20" s="78" t="s">
        <v>135</v>
      </c>
      <c r="F20" s="195"/>
      <c r="H20" s="198">
        <v>30306003702</v>
      </c>
      <c r="I20" s="78" t="s">
        <v>1217</v>
      </c>
    </row>
    <row r="21" ht="45" customHeight="1" spans="1:9">
      <c r="A21" s="195">
        <v>19</v>
      </c>
      <c r="B21" s="197" t="str">
        <f t="shared" si="0"/>
        <v>30306003801计数棍</v>
      </c>
      <c r="C21" s="78" t="s">
        <v>1218</v>
      </c>
      <c r="D21" s="78">
        <v>45</v>
      </c>
      <c r="E21" s="78" t="s">
        <v>135</v>
      </c>
      <c r="F21" s="195"/>
      <c r="H21" s="198">
        <v>30306003801</v>
      </c>
      <c r="I21" s="78" t="s">
        <v>1219</v>
      </c>
    </row>
    <row r="22" customHeight="1" spans="1:9">
      <c r="A22" s="195">
        <v>20</v>
      </c>
      <c r="B22" s="197" t="str">
        <f t="shared" si="0"/>
        <v>30306006801计数彩条</v>
      </c>
      <c r="C22" s="78" t="s">
        <v>1220</v>
      </c>
      <c r="D22" s="78">
        <v>45</v>
      </c>
      <c r="E22" s="78" t="s">
        <v>135</v>
      </c>
      <c r="F22" s="195"/>
      <c r="H22" s="198">
        <v>30306006801</v>
      </c>
      <c r="I22" s="78" t="s">
        <v>1221</v>
      </c>
    </row>
    <row r="23" customHeight="1" spans="1:9">
      <c r="A23" s="195">
        <v>21</v>
      </c>
      <c r="B23" s="197" t="str">
        <f t="shared" si="0"/>
        <v>30306008601分数片</v>
      </c>
      <c r="C23" s="78" t="s">
        <v>1222</v>
      </c>
      <c r="D23" s="78">
        <v>1</v>
      </c>
      <c r="E23" s="78" t="s">
        <v>135</v>
      </c>
      <c r="F23" s="195"/>
      <c r="H23" s="198">
        <v>30306008601</v>
      </c>
      <c r="I23" s="78" t="s">
        <v>1223</v>
      </c>
    </row>
    <row r="24" customHeight="1" spans="1:9">
      <c r="A24" s="195">
        <v>22</v>
      </c>
      <c r="B24" s="197" t="str">
        <f t="shared" si="0"/>
        <v>30406010201圆形分数模型</v>
      </c>
      <c r="C24" s="78" t="s">
        <v>1224</v>
      </c>
      <c r="D24" s="78">
        <v>1</v>
      </c>
      <c r="E24" s="78" t="s">
        <v>135</v>
      </c>
      <c r="F24" s="195"/>
      <c r="H24" s="198">
        <v>30406010201</v>
      </c>
      <c r="I24" s="78" t="s">
        <v>1225</v>
      </c>
    </row>
    <row r="25" customHeight="1" spans="1:9">
      <c r="A25" s="195">
        <v>23</v>
      </c>
      <c r="B25" s="197" t="str">
        <f t="shared" si="0"/>
        <v>30406010301立体分数模型</v>
      </c>
      <c r="C25" s="78" t="s">
        <v>1226</v>
      </c>
      <c r="D25" s="78">
        <v>23</v>
      </c>
      <c r="E25" s="78" t="s">
        <v>135</v>
      </c>
      <c r="F25" s="195"/>
      <c r="H25" s="198">
        <v>30406010301</v>
      </c>
      <c r="I25" s="78" t="s">
        <v>1227</v>
      </c>
    </row>
    <row r="26" customHeight="1" spans="1:9">
      <c r="A26" s="195">
        <v>24</v>
      </c>
      <c r="B26" s="197" t="str">
        <f t="shared" si="0"/>
        <v>30306006601口算练习器</v>
      </c>
      <c r="C26" s="78" t="s">
        <v>1228</v>
      </c>
      <c r="D26" s="78">
        <v>2</v>
      </c>
      <c r="E26" s="78" t="s">
        <v>135</v>
      </c>
      <c r="F26" s="195"/>
      <c r="H26" s="198">
        <v>30306006601</v>
      </c>
      <c r="I26" s="78" t="s">
        <v>1229</v>
      </c>
    </row>
    <row r="27" customHeight="1" spans="1:9">
      <c r="A27" s="195">
        <v>25</v>
      </c>
      <c r="B27" s="197" t="str">
        <f t="shared" si="0"/>
        <v>30306008501点子图</v>
      </c>
      <c r="C27" s="78" t="s">
        <v>1230</v>
      </c>
      <c r="D27" s="78">
        <v>5</v>
      </c>
      <c r="E27" s="78" t="s">
        <v>271</v>
      </c>
      <c r="F27" s="195"/>
      <c r="H27" s="198">
        <v>30306008501</v>
      </c>
      <c r="I27" s="78" t="s">
        <v>1231</v>
      </c>
    </row>
    <row r="28" customHeight="1" spans="1:9">
      <c r="A28" s="195">
        <v>26</v>
      </c>
      <c r="B28" s="197" t="str">
        <f t="shared" si="0"/>
        <v>30306005201计数多层积木</v>
      </c>
      <c r="C28" s="78" t="s">
        <v>1232</v>
      </c>
      <c r="D28" s="78">
        <v>45</v>
      </c>
      <c r="E28" s="78" t="s">
        <v>135</v>
      </c>
      <c r="F28" s="195"/>
      <c r="H28" s="198">
        <v>30306005201</v>
      </c>
      <c r="I28" s="78" t="s">
        <v>1233</v>
      </c>
    </row>
    <row r="29" customHeight="1" spans="1:9">
      <c r="A29" s="195">
        <v>27</v>
      </c>
      <c r="B29" s="197" t="str">
        <f t="shared" si="0"/>
        <v>30203000920沙漏组</v>
      </c>
      <c r="C29" s="78" t="s">
        <v>1234</v>
      </c>
      <c r="D29" s="78">
        <v>12</v>
      </c>
      <c r="E29" s="78" t="s">
        <v>135</v>
      </c>
      <c r="F29" s="195"/>
      <c r="H29" s="198">
        <v>30203000920</v>
      </c>
      <c r="I29" s="78" t="s">
        <v>1235</v>
      </c>
    </row>
    <row r="30" customHeight="1" spans="1:9">
      <c r="A30" s="195">
        <v>28</v>
      </c>
      <c r="B30" s="197" t="str">
        <f t="shared" si="0"/>
        <v>30406001011钟表模型</v>
      </c>
      <c r="C30" s="78" t="s">
        <v>1236</v>
      </c>
      <c r="D30" s="78">
        <v>2</v>
      </c>
      <c r="E30" s="78" t="s">
        <v>135</v>
      </c>
      <c r="F30" s="195"/>
      <c r="H30" s="198">
        <v>30406001011</v>
      </c>
      <c r="I30" s="78" t="s">
        <v>1237</v>
      </c>
    </row>
    <row r="31" customHeight="1" spans="1:9">
      <c r="A31" s="195">
        <v>29</v>
      </c>
      <c r="B31" s="197" t="str">
        <f t="shared" si="0"/>
        <v>30406001011钟表模型</v>
      </c>
      <c r="C31" s="78" t="s">
        <v>1238</v>
      </c>
      <c r="D31" s="78">
        <v>2</v>
      </c>
      <c r="E31" s="78" t="s">
        <v>135</v>
      </c>
      <c r="F31" s="195"/>
      <c r="H31" s="198">
        <v>30406001011</v>
      </c>
      <c r="I31" s="78" t="s">
        <v>1237</v>
      </c>
    </row>
    <row r="32" customHeight="1" spans="1:9">
      <c r="A32" s="195">
        <v>30</v>
      </c>
      <c r="B32" s="197" t="str">
        <f t="shared" si="0"/>
        <v>30406001004</v>
      </c>
      <c r="C32" s="78" t="s">
        <v>1239</v>
      </c>
      <c r="D32" s="78">
        <v>45</v>
      </c>
      <c r="E32" s="78" t="s">
        <v>135</v>
      </c>
      <c r="F32" s="195"/>
      <c r="H32" s="198">
        <v>30406001004</v>
      </c>
      <c r="I32" s="78"/>
    </row>
    <row r="33" customHeight="1" spans="1:9">
      <c r="A33" s="195">
        <v>31</v>
      </c>
      <c r="B33" s="197" t="str">
        <f t="shared" si="0"/>
        <v>30406001005</v>
      </c>
      <c r="C33" s="78" t="s">
        <v>1240</v>
      </c>
      <c r="D33" s="78">
        <v>45</v>
      </c>
      <c r="E33" s="78" t="s">
        <v>135</v>
      </c>
      <c r="F33" s="195"/>
      <c r="H33" s="198">
        <v>30406001005</v>
      </c>
      <c r="I33" s="78"/>
    </row>
    <row r="34" customHeight="1" spans="1:9">
      <c r="A34" s="195">
        <v>32</v>
      </c>
      <c r="B34" s="197" t="str">
        <f t="shared" si="0"/>
        <v>30203000202电子秒表</v>
      </c>
      <c r="C34" s="78" t="s">
        <v>1241</v>
      </c>
      <c r="D34" s="78">
        <v>12</v>
      </c>
      <c r="E34" s="78" t="s">
        <v>271</v>
      </c>
      <c r="F34" s="195"/>
      <c r="H34" s="198">
        <v>30203000202</v>
      </c>
      <c r="I34" s="78" t="s">
        <v>1242</v>
      </c>
    </row>
    <row r="35" customHeight="1" spans="1:9">
      <c r="A35" s="195">
        <v>33</v>
      </c>
      <c r="B35" s="197" t="str">
        <f t="shared" si="0"/>
        <v>30202000321托盘天平</v>
      </c>
      <c r="C35" s="78" t="s">
        <v>1243</v>
      </c>
      <c r="D35" s="78">
        <v>2</v>
      </c>
      <c r="E35" s="78" t="s">
        <v>128</v>
      </c>
      <c r="F35" s="195"/>
      <c r="H35" s="198">
        <v>30202000321</v>
      </c>
      <c r="I35" s="78" t="s">
        <v>1244</v>
      </c>
    </row>
    <row r="36" customHeight="1" spans="1:9">
      <c r="A36" s="195">
        <v>34</v>
      </c>
      <c r="B36" s="197" t="str">
        <f t="shared" si="0"/>
        <v>30202000401简易天平</v>
      </c>
      <c r="C36" s="78" t="s">
        <v>1245</v>
      </c>
      <c r="D36" s="78">
        <v>23</v>
      </c>
      <c r="E36" s="78" t="s">
        <v>128</v>
      </c>
      <c r="F36" s="195"/>
      <c r="H36" s="198">
        <v>30202000401</v>
      </c>
      <c r="I36" s="78" t="s">
        <v>1246</v>
      </c>
    </row>
    <row r="37" customHeight="1" spans="1:9">
      <c r="A37" s="195">
        <v>35</v>
      </c>
      <c r="B37" s="197" t="str">
        <f t="shared" ref="B37:B73" si="1">H37&amp;I37</f>
        <v>30202000901弹簧度盘秤</v>
      </c>
      <c r="C37" s="78" t="s">
        <v>1247</v>
      </c>
      <c r="D37" s="78">
        <v>2</v>
      </c>
      <c r="E37" s="78" t="s">
        <v>128</v>
      </c>
      <c r="F37" s="195"/>
      <c r="H37" s="198">
        <v>30202000901</v>
      </c>
      <c r="I37" s="78" t="s">
        <v>1248</v>
      </c>
    </row>
    <row r="38" customHeight="1" spans="1:9">
      <c r="A38" s="195">
        <v>36</v>
      </c>
      <c r="B38" s="197" t="str">
        <f t="shared" si="1"/>
        <v>30306009101数字天平</v>
      </c>
      <c r="C38" s="78" t="s">
        <v>1249</v>
      </c>
      <c r="D38" s="78">
        <v>12</v>
      </c>
      <c r="E38" s="78" t="s">
        <v>135</v>
      </c>
      <c r="F38" s="195"/>
      <c r="H38" s="198">
        <v>30306009101</v>
      </c>
      <c r="I38" s="78" t="s">
        <v>1250</v>
      </c>
    </row>
    <row r="39" customHeight="1" spans="1:9">
      <c r="A39" s="195">
        <v>37</v>
      </c>
      <c r="B39" s="197" t="str">
        <f t="shared" si="1"/>
        <v>30306008902杠杆平衡器</v>
      </c>
      <c r="C39" s="78" t="s">
        <v>1251</v>
      </c>
      <c r="D39" s="78">
        <v>12</v>
      </c>
      <c r="E39" s="78" t="s">
        <v>135</v>
      </c>
      <c r="F39" s="195"/>
      <c r="H39" s="198">
        <v>30306008902</v>
      </c>
      <c r="I39" s="78" t="s">
        <v>1252</v>
      </c>
    </row>
    <row r="40" customHeight="1" spans="1:9">
      <c r="A40" s="195">
        <v>38</v>
      </c>
      <c r="B40" s="197" t="str">
        <f t="shared" si="1"/>
        <v>30306005002几何图形片</v>
      </c>
      <c r="C40" s="78" t="s">
        <v>1253</v>
      </c>
      <c r="D40" s="78">
        <v>45</v>
      </c>
      <c r="E40" s="78" t="s">
        <v>135</v>
      </c>
      <c r="F40" s="195"/>
      <c r="H40" s="198">
        <v>30306005002</v>
      </c>
      <c r="I40" s="78" t="s">
        <v>1254</v>
      </c>
    </row>
    <row r="41" customHeight="1" spans="1:9">
      <c r="A41" s="195">
        <v>39</v>
      </c>
      <c r="B41" s="197" t="str">
        <f t="shared" si="1"/>
        <v>30406000111几何形体模型</v>
      </c>
      <c r="C41" s="78" t="s">
        <v>1255</v>
      </c>
      <c r="D41" s="78">
        <v>23</v>
      </c>
      <c r="E41" s="78" t="s">
        <v>515</v>
      </c>
      <c r="F41" s="195"/>
      <c r="H41" s="198">
        <v>30406000111</v>
      </c>
      <c r="I41" s="78" t="s">
        <v>1256</v>
      </c>
    </row>
    <row r="42" customHeight="1" spans="1:9">
      <c r="A42" s="195">
        <v>40</v>
      </c>
      <c r="B42" s="197" t="str">
        <f t="shared" si="1"/>
        <v>30306005302七巧板</v>
      </c>
      <c r="C42" s="78" t="s">
        <v>1257</v>
      </c>
      <c r="D42" s="78">
        <v>2</v>
      </c>
      <c r="E42" s="78" t="s">
        <v>135</v>
      </c>
      <c r="F42" s="195"/>
      <c r="H42" s="198">
        <v>30306005302</v>
      </c>
      <c r="I42" s="78" t="s">
        <v>1258</v>
      </c>
    </row>
    <row r="43" customHeight="1" spans="1:9">
      <c r="A43" s="195">
        <v>41</v>
      </c>
      <c r="B43" s="197" t="str">
        <f t="shared" si="1"/>
        <v>30306005301七巧板</v>
      </c>
      <c r="C43" s="78" t="s">
        <v>1259</v>
      </c>
      <c r="D43" s="78">
        <v>45</v>
      </c>
      <c r="E43" s="78" t="s">
        <v>135</v>
      </c>
      <c r="F43" s="195"/>
      <c r="H43" s="198">
        <v>30306005301</v>
      </c>
      <c r="I43" s="78" t="s">
        <v>1258</v>
      </c>
    </row>
    <row r="44" customHeight="1" spans="1:9">
      <c r="A44" s="195">
        <v>42</v>
      </c>
      <c r="B44" s="197" t="str">
        <f t="shared" si="1"/>
        <v>30306005311七巧块</v>
      </c>
      <c r="C44" s="78" t="s">
        <v>1260</v>
      </c>
      <c r="D44" s="78">
        <v>23</v>
      </c>
      <c r="E44" s="78" t="s">
        <v>135</v>
      </c>
      <c r="F44" s="195"/>
      <c r="H44" s="198">
        <v>30306005311</v>
      </c>
      <c r="I44" s="78" t="s">
        <v>1261</v>
      </c>
    </row>
    <row r="45" customHeight="1" spans="1:9">
      <c r="A45" s="195">
        <v>43</v>
      </c>
      <c r="B45" s="197" t="str">
        <f t="shared" si="1"/>
        <v>30306005701百鸟蛋</v>
      </c>
      <c r="C45" s="78" t="s">
        <v>1262</v>
      </c>
      <c r="D45" s="78">
        <v>23</v>
      </c>
      <c r="E45" s="78" t="s">
        <v>135</v>
      </c>
      <c r="F45" s="195"/>
      <c r="H45" s="198">
        <v>30306005701</v>
      </c>
      <c r="I45" s="78" t="s">
        <v>1263</v>
      </c>
    </row>
    <row r="46" customHeight="1" spans="1:9">
      <c r="A46" s="195">
        <v>44</v>
      </c>
      <c r="B46" s="197" t="str">
        <f t="shared" si="1"/>
        <v>30406007101长正方体框架模型</v>
      </c>
      <c r="C46" s="78" t="s">
        <v>1264</v>
      </c>
      <c r="D46" s="78">
        <v>45</v>
      </c>
      <c r="E46" s="78" t="s">
        <v>135</v>
      </c>
      <c r="F46" s="195"/>
      <c r="H46" s="198">
        <v>30406007101</v>
      </c>
      <c r="I46" s="78" t="s">
        <v>1265</v>
      </c>
    </row>
    <row r="47" customHeight="1" spans="1:9">
      <c r="A47" s="195">
        <v>45</v>
      </c>
      <c r="B47" s="197" t="str">
        <f t="shared" si="1"/>
        <v>30306006002角操作材料</v>
      </c>
      <c r="C47" s="78" t="s">
        <v>1266</v>
      </c>
      <c r="D47" s="78">
        <v>45</v>
      </c>
      <c r="E47" s="78" t="s">
        <v>135</v>
      </c>
      <c r="F47" s="195"/>
      <c r="H47" s="198">
        <v>30306006002</v>
      </c>
      <c r="I47" s="78" t="s">
        <v>1267</v>
      </c>
    </row>
    <row r="48" customHeight="1" spans="1:9">
      <c r="A48" s="195">
        <v>46</v>
      </c>
      <c r="B48" s="197" t="str">
        <f t="shared" si="1"/>
        <v>30306004001钉板</v>
      </c>
      <c r="C48" s="78" t="s">
        <v>1268</v>
      </c>
      <c r="D48" s="78">
        <v>4</v>
      </c>
      <c r="E48" s="78" t="s">
        <v>135</v>
      </c>
      <c r="F48" s="195"/>
      <c r="H48" s="198">
        <v>30306004001</v>
      </c>
      <c r="I48" s="78" t="s">
        <v>1269</v>
      </c>
    </row>
    <row r="49" customHeight="1" spans="1:9">
      <c r="A49" s="195">
        <v>47</v>
      </c>
      <c r="B49" s="197" t="str">
        <f t="shared" si="1"/>
        <v>30306004002钉板</v>
      </c>
      <c r="C49" s="78" t="s">
        <v>1270</v>
      </c>
      <c r="D49" s="78">
        <v>4</v>
      </c>
      <c r="E49" s="78" t="s">
        <v>135</v>
      </c>
      <c r="F49" s="195"/>
      <c r="H49" s="198">
        <v>30306004002</v>
      </c>
      <c r="I49" s="78" t="s">
        <v>1269</v>
      </c>
    </row>
    <row r="50" customHeight="1" spans="1:9">
      <c r="A50" s="195">
        <v>48</v>
      </c>
      <c r="B50" s="197" t="str">
        <f t="shared" si="1"/>
        <v>30306004003钉板</v>
      </c>
      <c r="C50" s="78" t="s">
        <v>1271</v>
      </c>
      <c r="D50" s="78">
        <v>45</v>
      </c>
      <c r="E50" s="78" t="s">
        <v>135</v>
      </c>
      <c r="F50" s="195"/>
      <c r="H50" s="198">
        <v>30306004003</v>
      </c>
      <c r="I50" s="78" t="s">
        <v>1269</v>
      </c>
    </row>
    <row r="51" customHeight="1" spans="1:9">
      <c r="A51" s="195">
        <v>49</v>
      </c>
      <c r="B51" s="197" t="str">
        <f t="shared" si="1"/>
        <v>30306009101条形拼搭条</v>
      </c>
      <c r="C51" s="78" t="s">
        <v>1272</v>
      </c>
      <c r="D51" s="78">
        <v>45</v>
      </c>
      <c r="E51" s="78" t="s">
        <v>135</v>
      </c>
      <c r="F51" s="195"/>
      <c r="H51" s="198">
        <v>30306009101</v>
      </c>
      <c r="I51" s="78" t="s">
        <v>1273</v>
      </c>
    </row>
    <row r="52" customHeight="1" spans="1:9">
      <c r="A52" s="195">
        <v>50</v>
      </c>
      <c r="B52" s="197" t="str">
        <f t="shared" si="1"/>
        <v>304060108018 面空间连接模型</v>
      </c>
      <c r="C52" s="78"/>
      <c r="D52" s="78">
        <v>23</v>
      </c>
      <c r="E52" s="78" t="s">
        <v>135</v>
      </c>
      <c r="F52" s="195"/>
      <c r="H52" s="198">
        <v>30406010801</v>
      </c>
      <c r="I52" s="78" t="s">
        <v>1274</v>
      </c>
    </row>
    <row r="53" customHeight="1" spans="1:9">
      <c r="A53" s="195">
        <v>51</v>
      </c>
      <c r="B53" s="197" t="str">
        <f t="shared" si="1"/>
        <v>30306002201直尺</v>
      </c>
      <c r="C53" s="78" t="s">
        <v>1275</v>
      </c>
      <c r="D53" s="78">
        <v>23</v>
      </c>
      <c r="E53" s="78" t="s">
        <v>271</v>
      </c>
      <c r="F53" s="195"/>
      <c r="H53" s="198">
        <v>30306002201</v>
      </c>
      <c r="I53" s="78" t="s">
        <v>1276</v>
      </c>
    </row>
    <row r="54" customHeight="1" spans="1:9">
      <c r="A54" s="195">
        <v>52</v>
      </c>
      <c r="B54" s="197" t="str">
        <f t="shared" si="1"/>
        <v>30201000702软尺</v>
      </c>
      <c r="C54" s="78" t="s">
        <v>1277</v>
      </c>
      <c r="D54" s="78">
        <v>23</v>
      </c>
      <c r="E54" s="78" t="s">
        <v>271</v>
      </c>
      <c r="F54" s="195"/>
      <c r="H54" s="198">
        <v>30201000702</v>
      </c>
      <c r="I54" s="78" t="s">
        <v>1278</v>
      </c>
    </row>
    <row r="55" customHeight="1" spans="1:9">
      <c r="A55" s="195">
        <v>53</v>
      </c>
      <c r="B55" s="197" t="str">
        <f t="shared" si="1"/>
        <v>30306000101三角尺</v>
      </c>
      <c r="C55" s="78" t="s">
        <v>1279</v>
      </c>
      <c r="D55" s="78">
        <v>12</v>
      </c>
      <c r="E55" s="78" t="s">
        <v>135</v>
      </c>
      <c r="F55" s="195"/>
      <c r="H55" s="198">
        <v>30306000101</v>
      </c>
      <c r="I55" s="78" t="s">
        <v>1280</v>
      </c>
    </row>
    <row r="56" customHeight="1" spans="1:9">
      <c r="A56" s="195">
        <v>54</v>
      </c>
      <c r="B56" s="197" t="str">
        <f t="shared" si="1"/>
        <v>30306000201圆规</v>
      </c>
      <c r="C56" s="78" t="s">
        <v>1281</v>
      </c>
      <c r="D56" s="78">
        <v>4</v>
      </c>
      <c r="E56" s="78" t="s">
        <v>135</v>
      </c>
      <c r="F56" s="195"/>
      <c r="H56" s="198">
        <v>30306000201</v>
      </c>
      <c r="I56" s="78" t="s">
        <v>1282</v>
      </c>
    </row>
    <row r="57" customHeight="1" spans="1:9">
      <c r="A57" s="195">
        <v>55</v>
      </c>
      <c r="B57" s="197" t="str">
        <f t="shared" si="1"/>
        <v>30306000602量角器</v>
      </c>
      <c r="C57" s="78" t="s">
        <v>1283</v>
      </c>
      <c r="D57" s="78">
        <v>2</v>
      </c>
      <c r="E57" s="78" t="s">
        <v>271</v>
      </c>
      <c r="F57" s="195"/>
      <c r="H57" s="198">
        <v>30306000602</v>
      </c>
      <c r="I57" s="78" t="s">
        <v>1284</v>
      </c>
    </row>
    <row r="58" customHeight="1" spans="1:9">
      <c r="A58" s="195">
        <v>56</v>
      </c>
      <c r="B58" s="197" t="str">
        <f t="shared" si="1"/>
        <v>30306006201面积测量器</v>
      </c>
      <c r="C58" s="78" t="s">
        <v>1285</v>
      </c>
      <c r="D58" s="78">
        <v>23</v>
      </c>
      <c r="E58" s="78" t="s">
        <v>271</v>
      </c>
      <c r="F58" s="195"/>
      <c r="H58" s="198">
        <v>30306006201</v>
      </c>
      <c r="I58" s="78" t="s">
        <v>1286</v>
      </c>
    </row>
    <row r="59" customHeight="1" spans="1:9">
      <c r="A59" s="195">
        <v>57</v>
      </c>
      <c r="B59" s="197" t="str">
        <f t="shared" si="1"/>
        <v>30306006401探索几何图形面积计算公式材料</v>
      </c>
      <c r="C59" s="78" t="s">
        <v>1287</v>
      </c>
      <c r="D59" s="78">
        <v>45</v>
      </c>
      <c r="E59" s="78" t="s">
        <v>135</v>
      </c>
      <c r="F59" s="195"/>
      <c r="H59" s="198">
        <v>30306006401</v>
      </c>
      <c r="I59" s="78" t="s">
        <v>1288</v>
      </c>
    </row>
    <row r="60" customHeight="1" spans="1:9">
      <c r="A60" s="195">
        <v>58</v>
      </c>
      <c r="B60" s="197" t="str">
        <f t="shared" si="1"/>
        <v>30406003201圆周率、圆面积计算公式推导演示
模型</v>
      </c>
      <c r="C60" s="78" t="s">
        <v>1289</v>
      </c>
      <c r="D60" s="78">
        <v>2</v>
      </c>
      <c r="E60" s="78" t="s">
        <v>135</v>
      </c>
      <c r="F60" s="195"/>
      <c r="H60" s="198">
        <v>30406003201</v>
      </c>
      <c r="I60" s="78" t="s">
        <v>1290</v>
      </c>
    </row>
    <row r="61" customHeight="1" spans="1:9">
      <c r="A61" s="195">
        <v>59</v>
      </c>
      <c r="B61" s="197" t="str">
        <f t="shared" si="1"/>
        <v>30605009708塑料量杯</v>
      </c>
      <c r="C61" s="78" t="s">
        <v>1291</v>
      </c>
      <c r="D61" s="78">
        <v>23</v>
      </c>
      <c r="E61" s="78" t="s">
        <v>271</v>
      </c>
      <c r="F61" s="195"/>
      <c r="H61" s="198">
        <v>30605009708</v>
      </c>
      <c r="I61" s="78" t="s">
        <v>1292</v>
      </c>
    </row>
    <row r="62" customHeight="1" spans="1:9">
      <c r="A62" s="195">
        <v>60</v>
      </c>
      <c r="B62" s="197" t="str">
        <f t="shared" si="1"/>
        <v>30605009717</v>
      </c>
      <c r="C62" s="78" t="s">
        <v>1293</v>
      </c>
      <c r="D62" s="78">
        <v>23</v>
      </c>
      <c r="E62" s="78" t="s">
        <v>271</v>
      </c>
      <c r="F62" s="195"/>
      <c r="H62" s="198">
        <v>30605009717</v>
      </c>
      <c r="I62" s="78"/>
    </row>
    <row r="63" customHeight="1" spans="1:9">
      <c r="A63" s="195">
        <v>61</v>
      </c>
      <c r="B63" s="197" t="str">
        <f t="shared" si="1"/>
        <v>30605009726</v>
      </c>
      <c r="C63" s="78" t="s">
        <v>1294</v>
      </c>
      <c r="D63" s="78">
        <v>23</v>
      </c>
      <c r="E63" s="78" t="s">
        <v>271</v>
      </c>
      <c r="F63" s="195"/>
      <c r="H63" s="198">
        <v>30605009726</v>
      </c>
      <c r="I63" s="78"/>
    </row>
    <row r="64" customHeight="1" spans="1:9">
      <c r="A64" s="195">
        <v>62</v>
      </c>
      <c r="B64" s="197" t="str">
        <f t="shared" si="1"/>
        <v>30406003101几何形体表面积展开 模型</v>
      </c>
      <c r="C64" s="78" t="s">
        <v>1295</v>
      </c>
      <c r="D64" s="78">
        <v>2</v>
      </c>
      <c r="E64" s="78" t="s">
        <v>135</v>
      </c>
      <c r="F64" s="195"/>
      <c r="H64" s="198">
        <v>30406003101</v>
      </c>
      <c r="I64" s="78" t="s">
        <v>1296</v>
      </c>
    </row>
    <row r="65" customHeight="1" spans="1:9">
      <c r="A65" s="195">
        <v>63</v>
      </c>
      <c r="B65" s="197" t="str">
        <f t="shared" si="1"/>
        <v>30406003101几何形体表面积展开 模型</v>
      </c>
      <c r="C65" s="78" t="s">
        <v>1297</v>
      </c>
      <c r="D65" s="78">
        <v>23</v>
      </c>
      <c r="E65" s="78" t="s">
        <v>135</v>
      </c>
      <c r="F65" s="195"/>
      <c r="H65" s="198">
        <v>30406003101</v>
      </c>
      <c r="I65" s="78" t="s">
        <v>1296</v>
      </c>
    </row>
    <row r="66" customHeight="1" spans="1:9">
      <c r="A66" s="195">
        <v>64</v>
      </c>
      <c r="B66" s="197" t="str">
        <f t="shared" si="1"/>
        <v>30406007201立方厘米、立方分米模型</v>
      </c>
      <c r="C66" s="78" t="s">
        <v>1298</v>
      </c>
      <c r="D66" s="78">
        <v>4</v>
      </c>
      <c r="E66" s="78" t="s">
        <v>135</v>
      </c>
      <c r="F66" s="195"/>
      <c r="H66" s="198">
        <v>30406007201</v>
      </c>
      <c r="I66" s="78" t="s">
        <v>1299</v>
      </c>
    </row>
    <row r="67" customHeight="1" spans="1:9">
      <c r="A67" s="195">
        <v>65</v>
      </c>
      <c r="B67" s="197" t="str">
        <f t="shared" si="1"/>
        <v>30306006501探索几何形体体积计算公式材料</v>
      </c>
      <c r="C67" s="78" t="s">
        <v>1300</v>
      </c>
      <c r="D67" s="78">
        <v>45</v>
      </c>
      <c r="E67" s="78" t="s">
        <v>135</v>
      </c>
      <c r="F67" s="195"/>
      <c r="H67" s="198">
        <v>30306006501</v>
      </c>
      <c r="I67" s="78" t="s">
        <v>1301</v>
      </c>
    </row>
    <row r="68" customHeight="1" spans="1:9">
      <c r="A68" s="195">
        <v>66</v>
      </c>
      <c r="B68" s="197" t="str">
        <f t="shared" si="1"/>
        <v>30306006101图形变换操作材料</v>
      </c>
      <c r="C68" s="78" t="s">
        <v>1302</v>
      </c>
      <c r="D68" s="78">
        <v>45</v>
      </c>
      <c r="E68" s="78" t="s">
        <v>135</v>
      </c>
      <c r="F68" s="195"/>
      <c r="H68" s="198">
        <v>30306006101</v>
      </c>
      <c r="I68" s="78" t="s">
        <v>1303</v>
      </c>
    </row>
    <row r="69" customHeight="1" spans="1:9">
      <c r="A69" s="195">
        <v>67</v>
      </c>
      <c r="B69" s="197" t="str">
        <f t="shared" si="1"/>
        <v>30406007701旋转模型</v>
      </c>
      <c r="C69" s="78" t="s">
        <v>1304</v>
      </c>
      <c r="D69" s="78">
        <v>12</v>
      </c>
      <c r="E69" s="78" t="s">
        <v>515</v>
      </c>
      <c r="F69" s="195"/>
      <c r="H69" s="198">
        <v>30406007701</v>
      </c>
      <c r="I69" s="78" t="s">
        <v>1305</v>
      </c>
    </row>
    <row r="70" customHeight="1" spans="1:9">
      <c r="A70" s="195">
        <v>68</v>
      </c>
      <c r="B70" s="197" t="str">
        <f t="shared" si="1"/>
        <v>30306004901演示用转盘</v>
      </c>
      <c r="C70" s="78" t="s">
        <v>1306</v>
      </c>
      <c r="D70" s="78">
        <v>1</v>
      </c>
      <c r="E70" s="78" t="s">
        <v>135</v>
      </c>
      <c r="F70" s="195"/>
      <c r="H70" s="198">
        <v>30306004901</v>
      </c>
      <c r="I70" s="78" t="s">
        <v>1307</v>
      </c>
    </row>
    <row r="71" customHeight="1" spans="1:9">
      <c r="A71" s="195">
        <v>69</v>
      </c>
      <c r="B71" s="197" t="str">
        <f t="shared" si="1"/>
        <v>30306004401数字骰子</v>
      </c>
      <c r="C71" s="78" t="s">
        <v>1308</v>
      </c>
      <c r="D71" s="78">
        <v>23</v>
      </c>
      <c r="E71" s="78" t="s">
        <v>135</v>
      </c>
      <c r="F71" s="195"/>
      <c r="H71" s="198">
        <v>30306004401</v>
      </c>
      <c r="I71" s="78" t="s">
        <v>1309</v>
      </c>
    </row>
    <row r="72" customHeight="1" spans="1:9">
      <c r="A72" s="195">
        <v>70</v>
      </c>
      <c r="B72" s="197" t="str">
        <f t="shared" si="1"/>
        <v>30306004501空白骰子</v>
      </c>
      <c r="C72" s="78" t="s">
        <v>1310</v>
      </c>
      <c r="D72" s="78">
        <v>23</v>
      </c>
      <c r="E72" s="78" t="s">
        <v>135</v>
      </c>
      <c r="F72" s="195"/>
      <c r="H72" s="198">
        <v>30306004501</v>
      </c>
      <c r="I72" s="78" t="s">
        <v>1311</v>
      </c>
    </row>
    <row r="73" customHeight="1" spans="1:9">
      <c r="A73" s="195">
        <v>71</v>
      </c>
      <c r="B73" s="197" t="str">
        <f t="shared" si="1"/>
        <v>30306002503塑料球</v>
      </c>
      <c r="C73" s="78" t="s">
        <v>1312</v>
      </c>
      <c r="D73" s="78">
        <v>23</v>
      </c>
      <c r="E73" s="78" t="s">
        <v>135</v>
      </c>
      <c r="F73" s="195"/>
      <c r="H73" s="198">
        <v>30306002503</v>
      </c>
      <c r="I73" s="78" t="s">
        <v>1313</v>
      </c>
    </row>
    <row r="74" customHeight="1" spans="1:9">
      <c r="A74" s="195">
        <v>72</v>
      </c>
      <c r="B74" s="197" t="str">
        <f t="shared" ref="B74:B77" si="2">H74&amp;I74</f>
        <v>30306009701活动日历</v>
      </c>
      <c r="C74" s="78" t="s">
        <v>1314</v>
      </c>
      <c r="D74" s="78">
        <v>1</v>
      </c>
      <c r="E74" s="78" t="s">
        <v>135</v>
      </c>
      <c r="F74" s="195"/>
      <c r="H74" s="198">
        <v>30306009701</v>
      </c>
      <c r="I74" s="78" t="s">
        <v>1315</v>
      </c>
    </row>
    <row r="75" customHeight="1" spans="1:9">
      <c r="A75" s="195">
        <v>73</v>
      </c>
      <c r="B75" s="197" t="str">
        <f t="shared" si="2"/>
        <v>30306009702活动日历</v>
      </c>
      <c r="C75" s="78" t="s">
        <v>1316</v>
      </c>
      <c r="D75" s="78">
        <v>45</v>
      </c>
      <c r="E75" s="78" t="s">
        <v>135</v>
      </c>
      <c r="F75" s="195"/>
      <c r="H75" s="198">
        <v>30306009702</v>
      </c>
      <c r="I75" s="78" t="s">
        <v>1315</v>
      </c>
    </row>
    <row r="76" customHeight="1" spans="1:9">
      <c r="A76" s="195">
        <v>74</v>
      </c>
      <c r="B76" s="197" t="str">
        <f t="shared" si="2"/>
        <v>30806000101彩色双面双色纸</v>
      </c>
      <c r="C76" s="78" t="s">
        <v>1317</v>
      </c>
      <c r="D76" s="78">
        <v>1</v>
      </c>
      <c r="E76" s="78" t="s">
        <v>1150</v>
      </c>
      <c r="F76" s="195"/>
      <c r="H76" s="198">
        <v>30806000101</v>
      </c>
      <c r="I76" s="78" t="s">
        <v>1318</v>
      </c>
    </row>
    <row r="77" customHeight="1" spans="1:9">
      <c r="A77" s="195">
        <v>75</v>
      </c>
      <c r="B77" s="197" t="str">
        <f t="shared" si="2"/>
        <v>30306009801表面涂色的正方体</v>
      </c>
      <c r="C77" s="78" t="s">
        <v>1319</v>
      </c>
      <c r="D77" s="78">
        <v>23</v>
      </c>
      <c r="E77" s="78" t="s">
        <v>135</v>
      </c>
      <c r="F77" s="195"/>
      <c r="H77" s="198">
        <v>30306009801</v>
      </c>
      <c r="I77" s="78" t="s">
        <v>1320</v>
      </c>
    </row>
    <row r="78" customHeight="1" spans="1:9">
      <c r="A78" s="195">
        <v>76</v>
      </c>
      <c r="B78" s="196" t="s">
        <v>1321</v>
      </c>
      <c r="C78" s="194"/>
      <c r="D78" s="85"/>
      <c r="E78" s="78"/>
      <c r="F78" s="195"/>
      <c r="H78" s="194" t="s">
        <v>1321</v>
      </c>
      <c r="I78" s="194"/>
    </row>
    <row r="79" s="185" customFormat="1" customHeight="1" spans="1:9">
      <c r="A79" s="195">
        <v>77</v>
      </c>
      <c r="B79" s="197" t="s">
        <v>1322</v>
      </c>
      <c r="C79" s="199" t="s">
        <v>1323</v>
      </c>
      <c r="D79" s="85">
        <v>8</v>
      </c>
      <c r="E79" s="200" t="s">
        <v>271</v>
      </c>
      <c r="F79" s="201"/>
      <c r="H79" s="202" t="s">
        <v>1324</v>
      </c>
      <c r="I79" s="200" t="s">
        <v>1191</v>
      </c>
    </row>
    <row r="80" s="185" customFormat="1" customHeight="1" spans="1:9">
      <c r="A80" s="195">
        <v>78</v>
      </c>
      <c r="B80" s="197" t="s">
        <v>1325</v>
      </c>
      <c r="C80" s="78"/>
      <c r="D80" s="78"/>
      <c r="E80" s="200"/>
      <c r="F80" s="201"/>
      <c r="H80" s="202">
        <v>2</v>
      </c>
      <c r="I80" s="200" t="s">
        <v>1326</v>
      </c>
    </row>
    <row r="81" s="185" customFormat="1" customHeight="1" spans="1:9">
      <c r="A81" s="195">
        <v>79</v>
      </c>
      <c r="B81" s="197" t="s">
        <v>1327</v>
      </c>
      <c r="C81" s="78" t="s">
        <v>1328</v>
      </c>
      <c r="D81" s="78">
        <v>1</v>
      </c>
      <c r="E81" s="200" t="s">
        <v>135</v>
      </c>
      <c r="F81" s="201"/>
      <c r="H81" s="202" t="s">
        <v>1329</v>
      </c>
      <c r="I81" s="200" t="s">
        <v>1330</v>
      </c>
    </row>
    <row r="82" s="185" customFormat="1" customHeight="1" spans="1:9">
      <c r="A82" s="195">
        <v>80</v>
      </c>
      <c r="B82" s="197" t="s">
        <v>1331</v>
      </c>
      <c r="C82" s="78" t="s">
        <v>1332</v>
      </c>
      <c r="D82" s="85">
        <v>8</v>
      </c>
      <c r="E82" s="200" t="s">
        <v>271</v>
      </c>
      <c r="F82" s="201"/>
      <c r="H82" s="202" t="s">
        <v>1333</v>
      </c>
      <c r="I82" s="200" t="s">
        <v>1334</v>
      </c>
    </row>
    <row r="83" s="185" customFormat="1" customHeight="1" spans="1:9">
      <c r="A83" s="195">
        <v>81</v>
      </c>
      <c r="B83" s="197" t="s">
        <v>1335</v>
      </c>
      <c r="C83" s="78" t="s">
        <v>1336</v>
      </c>
      <c r="D83" s="78">
        <v>2</v>
      </c>
      <c r="E83" s="200" t="s">
        <v>1004</v>
      </c>
      <c r="F83" s="201"/>
      <c r="H83" s="202" t="s">
        <v>1337</v>
      </c>
      <c r="I83" s="200" t="s">
        <v>1338</v>
      </c>
    </row>
    <row r="84" s="185" customFormat="1" customHeight="1" spans="1:9">
      <c r="A84" s="195">
        <v>82</v>
      </c>
      <c r="B84" s="197" t="s">
        <v>1339</v>
      </c>
      <c r="C84" s="78" t="s">
        <v>1340</v>
      </c>
      <c r="D84" s="78">
        <v>1</v>
      </c>
      <c r="E84" s="200" t="s">
        <v>128</v>
      </c>
      <c r="F84" s="201"/>
      <c r="H84" s="202" t="s">
        <v>1341</v>
      </c>
      <c r="I84" s="200" t="s">
        <v>1342</v>
      </c>
    </row>
    <row r="85" s="185" customFormat="1" customHeight="1" spans="1:9">
      <c r="A85" s="195">
        <v>83</v>
      </c>
      <c r="B85" s="197" t="s">
        <v>1343</v>
      </c>
      <c r="C85" s="78" t="s">
        <v>1344</v>
      </c>
      <c r="D85" s="78">
        <v>1</v>
      </c>
      <c r="E85" s="200" t="s">
        <v>135</v>
      </c>
      <c r="F85" s="201"/>
      <c r="H85" s="202" t="s">
        <v>1345</v>
      </c>
      <c r="I85" s="200" t="s">
        <v>1346</v>
      </c>
    </row>
    <row r="86" s="185" customFormat="1" customHeight="1" spans="1:9">
      <c r="A86" s="195">
        <v>84</v>
      </c>
      <c r="B86" s="197" t="s">
        <v>1347</v>
      </c>
      <c r="C86" s="78" t="s">
        <v>1348</v>
      </c>
      <c r="D86" s="78">
        <v>23</v>
      </c>
      <c r="E86" s="200" t="s">
        <v>128</v>
      </c>
      <c r="F86" s="201"/>
      <c r="H86" s="202" t="s">
        <v>1349</v>
      </c>
      <c r="I86" s="200" t="s">
        <v>1350</v>
      </c>
    </row>
    <row r="87" s="185" customFormat="1" customHeight="1" spans="1:9">
      <c r="A87" s="195">
        <v>85</v>
      </c>
      <c r="B87" s="197" t="s">
        <v>1351</v>
      </c>
      <c r="C87" s="78" t="s">
        <v>1352</v>
      </c>
      <c r="D87" s="78">
        <v>23</v>
      </c>
      <c r="E87" s="200" t="s">
        <v>271</v>
      </c>
      <c r="F87" s="201"/>
      <c r="H87" s="202" t="s">
        <v>1353</v>
      </c>
      <c r="I87" s="200" t="s">
        <v>1354</v>
      </c>
    </row>
    <row r="88" s="185" customFormat="1" customHeight="1" spans="1:9">
      <c r="A88" s="195">
        <v>86</v>
      </c>
      <c r="B88" s="197" t="s">
        <v>1355</v>
      </c>
      <c r="C88" s="78" t="s">
        <v>1356</v>
      </c>
      <c r="D88" s="78">
        <v>23</v>
      </c>
      <c r="E88" s="200" t="s">
        <v>271</v>
      </c>
      <c r="F88" s="201"/>
      <c r="H88" s="202" t="s">
        <v>1357</v>
      </c>
      <c r="I88" s="200" t="s">
        <v>1354</v>
      </c>
    </row>
    <row r="89" s="185" customFormat="1" customHeight="1" spans="1:9">
      <c r="A89" s="195">
        <v>87</v>
      </c>
      <c r="B89" s="197" t="s">
        <v>1358</v>
      </c>
      <c r="C89" s="78" t="s">
        <v>1359</v>
      </c>
      <c r="D89" s="78">
        <v>1</v>
      </c>
      <c r="E89" s="200" t="s">
        <v>135</v>
      </c>
      <c r="F89" s="201"/>
      <c r="H89" s="202" t="s">
        <v>1360</v>
      </c>
      <c r="I89" s="200" t="s">
        <v>1361</v>
      </c>
    </row>
    <row r="90" s="185" customFormat="1" customHeight="1" spans="1:9">
      <c r="A90" s="195">
        <v>88</v>
      </c>
      <c r="B90" s="197" t="s">
        <v>1362</v>
      </c>
      <c r="C90" s="78" t="s">
        <v>1363</v>
      </c>
      <c r="D90" s="78">
        <v>1</v>
      </c>
      <c r="E90" s="200" t="s">
        <v>271</v>
      </c>
      <c r="F90" s="201"/>
      <c r="H90" s="202" t="s">
        <v>1364</v>
      </c>
      <c r="I90" s="200" t="s">
        <v>1365</v>
      </c>
    </row>
    <row r="91" s="185" customFormat="1" customHeight="1" spans="1:9">
      <c r="A91" s="195">
        <v>89</v>
      </c>
      <c r="B91" s="197" t="s">
        <v>1366</v>
      </c>
      <c r="C91" s="78" t="s">
        <v>1367</v>
      </c>
      <c r="D91" s="78">
        <v>1</v>
      </c>
      <c r="E91" s="200" t="s">
        <v>128</v>
      </c>
      <c r="F91" s="201"/>
      <c r="H91" s="202" t="s">
        <v>1368</v>
      </c>
      <c r="I91" s="200" t="s">
        <v>1369</v>
      </c>
    </row>
    <row r="92" s="185" customFormat="1" customHeight="1" spans="1:9">
      <c r="A92" s="195">
        <v>90</v>
      </c>
      <c r="B92" s="197" t="s">
        <v>1370</v>
      </c>
      <c r="C92" s="78" t="s">
        <v>1371</v>
      </c>
      <c r="D92" s="78">
        <v>1</v>
      </c>
      <c r="E92" s="200" t="s">
        <v>128</v>
      </c>
      <c r="F92" s="201"/>
      <c r="H92" s="202" t="s">
        <v>1372</v>
      </c>
      <c r="I92" s="200" t="s">
        <v>1373</v>
      </c>
    </row>
    <row r="93" s="185" customFormat="1" customHeight="1" spans="1:9">
      <c r="A93" s="195">
        <v>91</v>
      </c>
      <c r="B93" s="197" t="s">
        <v>1374</v>
      </c>
      <c r="C93" s="78" t="s">
        <v>1375</v>
      </c>
      <c r="D93" s="78">
        <v>1</v>
      </c>
      <c r="E93" s="200" t="s">
        <v>128</v>
      </c>
      <c r="F93" s="201"/>
      <c r="H93" s="202" t="s">
        <v>1376</v>
      </c>
      <c r="I93" s="200" t="s">
        <v>1377</v>
      </c>
    </row>
    <row r="94" s="185" customFormat="1" customHeight="1" spans="1:9">
      <c r="A94" s="195">
        <v>92</v>
      </c>
      <c r="B94" s="197" t="s">
        <v>1378</v>
      </c>
      <c r="C94" s="78" t="s">
        <v>1379</v>
      </c>
      <c r="D94" s="78">
        <v>1</v>
      </c>
      <c r="E94" s="200" t="s">
        <v>128</v>
      </c>
      <c r="F94" s="201"/>
      <c r="H94" s="202" t="s">
        <v>1380</v>
      </c>
      <c r="I94" s="200" t="s">
        <v>1381</v>
      </c>
    </row>
    <row r="95" s="185" customFormat="1" customHeight="1" spans="1:9">
      <c r="A95" s="195">
        <v>93</v>
      </c>
      <c r="B95" s="197" t="s">
        <v>1382</v>
      </c>
      <c r="C95" s="78" t="s">
        <v>1383</v>
      </c>
      <c r="D95" s="78">
        <v>12</v>
      </c>
      <c r="E95" s="200" t="s">
        <v>271</v>
      </c>
      <c r="F95" s="201"/>
      <c r="H95" s="202" t="s">
        <v>1384</v>
      </c>
      <c r="I95" s="200" t="s">
        <v>1385</v>
      </c>
    </row>
    <row r="96" s="185" customFormat="1" customHeight="1" spans="1:9">
      <c r="A96" s="195">
        <v>94</v>
      </c>
      <c r="B96" s="197" t="s">
        <v>1386</v>
      </c>
      <c r="C96" s="78" t="s">
        <v>1387</v>
      </c>
      <c r="D96" s="78">
        <v>5</v>
      </c>
      <c r="E96" s="200" t="s">
        <v>135</v>
      </c>
      <c r="F96" s="201"/>
      <c r="H96" s="202" t="s">
        <v>1388</v>
      </c>
      <c r="I96" s="200" t="s">
        <v>1389</v>
      </c>
    </row>
    <row r="97" s="185" customFormat="1" customHeight="1" spans="1:9">
      <c r="A97" s="195">
        <v>95</v>
      </c>
      <c r="B97" s="197" t="s">
        <v>1390</v>
      </c>
      <c r="C97" s="78" t="s">
        <v>1391</v>
      </c>
      <c r="D97" s="78">
        <v>1</v>
      </c>
      <c r="E97" s="200" t="s">
        <v>142</v>
      </c>
      <c r="F97" s="201"/>
      <c r="H97" s="202" t="s">
        <v>1392</v>
      </c>
      <c r="I97" s="200" t="s">
        <v>1393</v>
      </c>
    </row>
    <row r="98" s="185" customFormat="1" customHeight="1" spans="1:9">
      <c r="A98" s="195">
        <v>96</v>
      </c>
      <c r="B98" s="197" t="s">
        <v>1394</v>
      </c>
      <c r="C98" s="78" t="s">
        <v>1395</v>
      </c>
      <c r="D98" s="78">
        <v>23</v>
      </c>
      <c r="E98" s="200" t="s">
        <v>271</v>
      </c>
      <c r="F98" s="201"/>
      <c r="H98" s="202" t="s">
        <v>1396</v>
      </c>
      <c r="I98" s="200" t="s">
        <v>1397</v>
      </c>
    </row>
    <row r="99" s="185" customFormat="1" customHeight="1" spans="1:9">
      <c r="A99" s="195">
        <v>97</v>
      </c>
      <c r="B99" s="197" t="s">
        <v>1398</v>
      </c>
      <c r="C99" s="85"/>
      <c r="D99" s="78"/>
      <c r="E99" s="200"/>
      <c r="F99" s="201"/>
      <c r="H99" s="202">
        <v>3</v>
      </c>
      <c r="I99" s="200" t="s">
        <v>1399</v>
      </c>
    </row>
    <row r="100" s="185" customFormat="1" customHeight="1" spans="1:9">
      <c r="A100" s="195">
        <v>98</v>
      </c>
      <c r="B100" s="197" t="s">
        <v>1400</v>
      </c>
      <c r="C100" s="78" t="s">
        <v>1401</v>
      </c>
      <c r="D100" s="78">
        <v>23</v>
      </c>
      <c r="E100" s="200" t="s">
        <v>135</v>
      </c>
      <c r="F100" s="201"/>
      <c r="H100" s="202" t="s">
        <v>1402</v>
      </c>
      <c r="I100" s="200" t="s">
        <v>1403</v>
      </c>
    </row>
    <row r="101" s="185" customFormat="1" customHeight="1" spans="1:9">
      <c r="A101" s="195">
        <v>99</v>
      </c>
      <c r="B101" s="197" t="s">
        <v>1404</v>
      </c>
      <c r="C101" s="78" t="s">
        <v>1405</v>
      </c>
      <c r="D101" s="78">
        <v>23</v>
      </c>
      <c r="E101" s="200" t="s">
        <v>271</v>
      </c>
      <c r="F101" s="201"/>
      <c r="H101" s="202" t="s">
        <v>1406</v>
      </c>
      <c r="I101" s="200" t="s">
        <v>930</v>
      </c>
    </row>
    <row r="102" s="185" customFormat="1" customHeight="1" spans="1:9">
      <c r="A102" s="195">
        <v>100</v>
      </c>
      <c r="B102" s="197" t="s">
        <v>1407</v>
      </c>
      <c r="C102" s="78" t="s">
        <v>1408</v>
      </c>
      <c r="D102" s="78">
        <v>23</v>
      </c>
      <c r="E102" s="200" t="s">
        <v>271</v>
      </c>
      <c r="F102" s="201"/>
      <c r="H102" s="202" t="s">
        <v>1409</v>
      </c>
      <c r="I102" s="200" t="s">
        <v>1410</v>
      </c>
    </row>
    <row r="103" s="185" customFormat="1" customHeight="1" spans="1:9">
      <c r="A103" s="195">
        <v>101</v>
      </c>
      <c r="B103" s="197" t="s">
        <v>1411</v>
      </c>
      <c r="C103" s="78" t="s">
        <v>1412</v>
      </c>
      <c r="D103" s="78">
        <v>23</v>
      </c>
      <c r="E103" s="200" t="s">
        <v>135</v>
      </c>
      <c r="F103" s="201"/>
      <c r="H103" s="202" t="s">
        <v>1413</v>
      </c>
      <c r="I103" s="200" t="s">
        <v>1414</v>
      </c>
    </row>
    <row r="104" s="185" customFormat="1" customHeight="1" spans="1:9">
      <c r="A104" s="195">
        <v>102</v>
      </c>
      <c r="B104" s="197" t="s">
        <v>1415</v>
      </c>
      <c r="C104" s="78" t="s">
        <v>1416</v>
      </c>
      <c r="D104" s="78">
        <v>1</v>
      </c>
      <c r="E104" s="200" t="s">
        <v>271</v>
      </c>
      <c r="F104" s="201"/>
      <c r="H104" s="202" t="s">
        <v>1417</v>
      </c>
      <c r="I104" s="200" t="s">
        <v>1418</v>
      </c>
    </row>
    <row r="105" s="185" customFormat="1" customHeight="1" spans="1:9">
      <c r="A105" s="195">
        <v>103</v>
      </c>
      <c r="B105" s="197" t="s">
        <v>1419</v>
      </c>
      <c r="C105" s="78" t="s">
        <v>1420</v>
      </c>
      <c r="D105" s="78">
        <v>1</v>
      </c>
      <c r="E105" s="200" t="s">
        <v>271</v>
      </c>
      <c r="F105" s="201"/>
      <c r="H105" s="202" t="s">
        <v>1421</v>
      </c>
      <c r="I105" s="200" t="s">
        <v>1422</v>
      </c>
    </row>
    <row r="106" s="185" customFormat="1" customHeight="1" spans="1:9">
      <c r="A106" s="195">
        <v>104</v>
      </c>
      <c r="B106" s="197" t="s">
        <v>1423</v>
      </c>
      <c r="C106" s="85"/>
      <c r="D106" s="78"/>
      <c r="E106" s="200"/>
      <c r="F106" s="201"/>
      <c r="H106" s="202">
        <v>4</v>
      </c>
      <c r="I106" s="200" t="s">
        <v>1424</v>
      </c>
    </row>
    <row r="107" s="185" customFormat="1" customHeight="1" spans="1:9">
      <c r="A107" s="195">
        <v>105</v>
      </c>
      <c r="B107" s="197" t="s">
        <v>1425</v>
      </c>
      <c r="C107" s="78" t="s">
        <v>1426</v>
      </c>
      <c r="D107" s="78">
        <v>23</v>
      </c>
      <c r="E107" s="200" t="s">
        <v>271</v>
      </c>
      <c r="F107" s="201"/>
      <c r="H107" s="202" t="s">
        <v>1427</v>
      </c>
      <c r="I107" s="200" t="s">
        <v>1428</v>
      </c>
    </row>
    <row r="108" s="185" customFormat="1" customHeight="1" spans="1:9">
      <c r="A108" s="195">
        <v>106</v>
      </c>
      <c r="B108" s="197" t="s">
        <v>1429</v>
      </c>
      <c r="C108" s="78" t="s">
        <v>1430</v>
      </c>
      <c r="D108" s="78">
        <v>1</v>
      </c>
      <c r="E108" s="200" t="s">
        <v>128</v>
      </c>
      <c r="F108" s="201"/>
      <c r="H108" s="202" t="s">
        <v>1431</v>
      </c>
      <c r="I108" s="200" t="s">
        <v>1432</v>
      </c>
    </row>
    <row r="109" s="185" customFormat="1" customHeight="1" spans="1:9">
      <c r="A109" s="195">
        <v>107</v>
      </c>
      <c r="B109" s="197" t="s">
        <v>1433</v>
      </c>
      <c r="C109" s="199" t="s">
        <v>1434</v>
      </c>
      <c r="D109" s="78">
        <v>23</v>
      </c>
      <c r="E109" s="200" t="s">
        <v>271</v>
      </c>
      <c r="F109" s="201"/>
      <c r="H109" s="202" t="s">
        <v>1435</v>
      </c>
      <c r="I109" s="200" t="s">
        <v>1436</v>
      </c>
    </row>
    <row r="110" s="185" customFormat="1" customHeight="1" spans="1:9">
      <c r="A110" s="195">
        <v>108</v>
      </c>
      <c r="B110" s="197" t="s">
        <v>1437</v>
      </c>
      <c r="C110" s="78"/>
      <c r="D110" s="78"/>
      <c r="E110" s="200"/>
      <c r="F110" s="201"/>
      <c r="H110" s="202">
        <v>1</v>
      </c>
      <c r="I110" s="200" t="s">
        <v>1438</v>
      </c>
    </row>
    <row r="111" s="185" customFormat="1" customHeight="1" spans="1:9">
      <c r="A111" s="195">
        <v>109</v>
      </c>
      <c r="B111" s="197" t="s">
        <v>1439</v>
      </c>
      <c r="C111" s="85"/>
      <c r="D111" s="78"/>
      <c r="E111" s="200"/>
      <c r="F111" s="201"/>
      <c r="H111" s="202">
        <v>10</v>
      </c>
      <c r="I111" s="200" t="s">
        <v>1440</v>
      </c>
    </row>
    <row r="112" s="185" customFormat="1" customHeight="1" spans="1:9">
      <c r="A112" s="195">
        <v>110</v>
      </c>
      <c r="B112" s="197" t="s">
        <v>1441</v>
      </c>
      <c r="C112" s="78" t="s">
        <v>1442</v>
      </c>
      <c r="D112" s="78">
        <v>23</v>
      </c>
      <c r="E112" s="200" t="s">
        <v>438</v>
      </c>
      <c r="F112" s="201"/>
      <c r="H112" s="202" t="s">
        <v>1443</v>
      </c>
      <c r="I112" s="200" t="s">
        <v>1276</v>
      </c>
    </row>
    <row r="113" s="185" customFormat="1" customHeight="1" spans="1:9">
      <c r="A113" s="195">
        <v>111</v>
      </c>
      <c r="B113" s="197" t="s">
        <v>1444</v>
      </c>
      <c r="C113" s="78" t="s">
        <v>1445</v>
      </c>
      <c r="D113" s="78">
        <v>23</v>
      </c>
      <c r="E113" s="200" t="s">
        <v>271</v>
      </c>
      <c r="F113" s="201"/>
      <c r="H113" s="202" t="s">
        <v>1446</v>
      </c>
      <c r="I113" s="200" t="s">
        <v>1278</v>
      </c>
    </row>
    <row r="114" s="185" customFormat="1" customHeight="1" spans="1:9">
      <c r="A114" s="195">
        <v>112</v>
      </c>
      <c r="B114" s="197" t="s">
        <v>1447</v>
      </c>
      <c r="C114" s="85"/>
      <c r="D114" s="78"/>
      <c r="E114" s="200"/>
      <c r="F114" s="201"/>
      <c r="H114" s="202">
        <v>11</v>
      </c>
      <c r="I114" s="200" t="s">
        <v>1448</v>
      </c>
    </row>
    <row r="115" s="185" customFormat="1" customHeight="1" spans="1:9">
      <c r="A115" s="195">
        <v>113</v>
      </c>
      <c r="B115" s="197" t="s">
        <v>1449</v>
      </c>
      <c r="C115" s="78" t="s">
        <v>1450</v>
      </c>
      <c r="D115" s="78">
        <v>23</v>
      </c>
      <c r="E115" s="200" t="s">
        <v>128</v>
      </c>
      <c r="F115" s="201"/>
      <c r="H115" s="202">
        <v>11005</v>
      </c>
      <c r="I115" s="200" t="s">
        <v>1244</v>
      </c>
    </row>
    <row r="116" s="185" customFormat="1" customHeight="1" spans="1:9">
      <c r="A116" s="195">
        <v>114</v>
      </c>
      <c r="B116" s="197" t="s">
        <v>1451</v>
      </c>
      <c r="C116" s="78" t="s">
        <v>1452</v>
      </c>
      <c r="D116" s="78">
        <v>23</v>
      </c>
      <c r="E116" s="200" t="s">
        <v>135</v>
      </c>
      <c r="F116" s="201"/>
      <c r="H116" s="202">
        <v>11029</v>
      </c>
      <c r="I116" s="200" t="s">
        <v>1453</v>
      </c>
    </row>
    <row r="117" s="185" customFormat="1" customHeight="1" spans="1:9">
      <c r="A117" s="195">
        <v>115</v>
      </c>
      <c r="B117" s="197" t="s">
        <v>1454</v>
      </c>
      <c r="C117" s="78" t="s">
        <v>1455</v>
      </c>
      <c r="D117" s="78">
        <v>8</v>
      </c>
      <c r="E117" s="200" t="s">
        <v>128</v>
      </c>
      <c r="F117" s="201"/>
      <c r="H117" s="202">
        <v>11030</v>
      </c>
      <c r="I117" s="200" t="s">
        <v>1456</v>
      </c>
    </row>
    <row r="118" s="185" customFormat="1" customHeight="1" spans="1:9">
      <c r="A118" s="195">
        <v>116</v>
      </c>
      <c r="B118" s="197" t="s">
        <v>1457</v>
      </c>
      <c r="C118" s="85" t="s">
        <v>1458</v>
      </c>
      <c r="D118" s="78">
        <v>2</v>
      </c>
      <c r="E118" s="200" t="s">
        <v>128</v>
      </c>
      <c r="F118" s="201"/>
      <c r="H118" s="202" t="s">
        <v>1459</v>
      </c>
      <c r="I118" s="200" t="s">
        <v>1460</v>
      </c>
    </row>
    <row r="119" s="185" customFormat="1" customHeight="1" spans="1:9">
      <c r="A119" s="195">
        <v>117</v>
      </c>
      <c r="B119" s="197" t="s">
        <v>1461</v>
      </c>
      <c r="C119" s="85"/>
      <c r="D119" s="78"/>
      <c r="E119" s="200"/>
      <c r="F119" s="201"/>
      <c r="H119" s="202">
        <v>12</v>
      </c>
      <c r="I119" s="200" t="s">
        <v>1462</v>
      </c>
    </row>
    <row r="120" s="185" customFormat="1" customHeight="1" spans="1:9">
      <c r="A120" s="195">
        <v>118</v>
      </c>
      <c r="B120" s="197" t="s">
        <v>1463</v>
      </c>
      <c r="C120" s="78" t="s">
        <v>1464</v>
      </c>
      <c r="D120" s="78">
        <v>23</v>
      </c>
      <c r="E120" s="200" t="s">
        <v>635</v>
      </c>
      <c r="F120" s="201"/>
      <c r="H120" s="202">
        <v>12003</v>
      </c>
      <c r="I120" s="200" t="s">
        <v>1465</v>
      </c>
    </row>
    <row r="121" s="185" customFormat="1" customHeight="1" spans="1:9">
      <c r="A121" s="195">
        <v>119</v>
      </c>
      <c r="B121" s="197" t="s">
        <v>1466</v>
      </c>
      <c r="C121" s="85"/>
      <c r="D121" s="78"/>
      <c r="E121" s="200"/>
      <c r="F121" s="201"/>
      <c r="H121" s="202">
        <v>13</v>
      </c>
      <c r="I121" s="200" t="s">
        <v>1467</v>
      </c>
    </row>
    <row r="122" s="185" customFormat="1" customHeight="1" spans="1:9">
      <c r="A122" s="195">
        <v>120</v>
      </c>
      <c r="B122" s="197" t="s">
        <v>1468</v>
      </c>
      <c r="C122" s="78" t="s">
        <v>1469</v>
      </c>
      <c r="D122" s="78">
        <v>45</v>
      </c>
      <c r="E122" s="200" t="s">
        <v>142</v>
      </c>
      <c r="F122" s="201"/>
      <c r="H122" s="202">
        <v>13001</v>
      </c>
      <c r="I122" s="200" t="s">
        <v>1470</v>
      </c>
    </row>
    <row r="123" s="185" customFormat="1" customHeight="1" spans="1:9">
      <c r="A123" s="195">
        <v>121</v>
      </c>
      <c r="B123" s="197" t="s">
        <v>1471</v>
      </c>
      <c r="C123" s="78" t="s">
        <v>1472</v>
      </c>
      <c r="D123" s="78">
        <v>1</v>
      </c>
      <c r="E123" s="200" t="s">
        <v>142</v>
      </c>
      <c r="F123" s="201"/>
      <c r="H123" s="202">
        <v>13002</v>
      </c>
      <c r="I123" s="200" t="s">
        <v>1470</v>
      </c>
    </row>
    <row r="124" s="185" customFormat="1" customHeight="1" spans="1:9">
      <c r="A124" s="195">
        <v>122</v>
      </c>
      <c r="B124" s="197" t="s">
        <v>1473</v>
      </c>
      <c r="C124" s="78" t="s">
        <v>1474</v>
      </c>
      <c r="D124" s="78">
        <v>23</v>
      </c>
      <c r="E124" s="200" t="s">
        <v>142</v>
      </c>
      <c r="F124" s="201"/>
      <c r="H124" s="202">
        <v>13010</v>
      </c>
      <c r="I124" s="200" t="s">
        <v>1475</v>
      </c>
    </row>
    <row r="125" s="185" customFormat="1" customHeight="1" spans="1:9">
      <c r="A125" s="195">
        <v>123</v>
      </c>
      <c r="B125" s="197" t="s">
        <v>1476</v>
      </c>
      <c r="C125" s="78" t="s">
        <v>1477</v>
      </c>
      <c r="D125" s="78">
        <v>1</v>
      </c>
      <c r="E125" s="200" t="s">
        <v>438</v>
      </c>
      <c r="F125" s="201"/>
      <c r="H125" s="202" t="s">
        <v>1478</v>
      </c>
      <c r="I125" s="200" t="s">
        <v>1479</v>
      </c>
    </row>
    <row r="126" s="185" customFormat="1" customHeight="1" spans="1:9">
      <c r="A126" s="195">
        <v>124</v>
      </c>
      <c r="B126" s="197" t="s">
        <v>1480</v>
      </c>
      <c r="C126" s="78" t="s">
        <v>1481</v>
      </c>
      <c r="D126" s="78">
        <v>1</v>
      </c>
      <c r="E126" s="200" t="s">
        <v>142</v>
      </c>
      <c r="F126" s="201"/>
      <c r="H126" s="202" t="s">
        <v>1482</v>
      </c>
      <c r="I126" s="200" t="s">
        <v>1483</v>
      </c>
    </row>
    <row r="127" s="185" customFormat="1" customHeight="1" spans="1:9">
      <c r="A127" s="195">
        <v>125</v>
      </c>
      <c r="B127" s="197" t="s">
        <v>1484</v>
      </c>
      <c r="C127" s="78" t="s">
        <v>1485</v>
      </c>
      <c r="D127" s="78">
        <v>1</v>
      </c>
      <c r="E127" s="200" t="s">
        <v>142</v>
      </c>
      <c r="F127" s="201"/>
      <c r="H127" s="202">
        <v>13022</v>
      </c>
      <c r="I127" s="200" t="s">
        <v>1486</v>
      </c>
    </row>
    <row r="128" s="185" customFormat="1" customHeight="1" spans="1:9">
      <c r="A128" s="195">
        <v>126</v>
      </c>
      <c r="B128" s="197" t="s">
        <v>1487</v>
      </c>
      <c r="C128" s="85"/>
      <c r="D128" s="78"/>
      <c r="E128" s="200"/>
      <c r="F128" s="201"/>
      <c r="H128" s="202">
        <v>14</v>
      </c>
      <c r="I128" s="200" t="s">
        <v>1488</v>
      </c>
    </row>
    <row r="129" s="185" customFormat="1" customHeight="1" spans="1:9">
      <c r="A129" s="195">
        <v>127</v>
      </c>
      <c r="B129" s="197" t="s">
        <v>1489</v>
      </c>
      <c r="C129" s="78" t="s">
        <v>1490</v>
      </c>
      <c r="D129" s="78">
        <v>23</v>
      </c>
      <c r="E129" s="200" t="s">
        <v>271</v>
      </c>
      <c r="F129" s="201"/>
      <c r="H129" s="202" t="s">
        <v>1491</v>
      </c>
      <c r="I129" s="200" t="s">
        <v>1492</v>
      </c>
    </row>
    <row r="130" s="185" customFormat="1" customHeight="1" spans="1:9">
      <c r="A130" s="195">
        <v>128</v>
      </c>
      <c r="B130" s="197" t="s">
        <v>1493</v>
      </c>
      <c r="C130" s="78" t="s">
        <v>1494</v>
      </c>
      <c r="D130" s="78">
        <v>23</v>
      </c>
      <c r="E130" s="200" t="s">
        <v>271</v>
      </c>
      <c r="F130" s="201"/>
      <c r="H130" s="202" t="s">
        <v>1495</v>
      </c>
      <c r="I130" s="200" t="s">
        <v>1492</v>
      </c>
    </row>
    <row r="131" s="185" customFormat="1" customHeight="1" spans="1:9">
      <c r="A131" s="195">
        <v>129</v>
      </c>
      <c r="B131" s="197" t="s">
        <v>1496</v>
      </c>
      <c r="C131" s="78" t="s">
        <v>1497</v>
      </c>
      <c r="D131" s="78">
        <v>23</v>
      </c>
      <c r="E131" s="200" t="s">
        <v>271</v>
      </c>
      <c r="F131" s="201"/>
      <c r="H131" s="202" t="s">
        <v>1498</v>
      </c>
      <c r="I131" s="200" t="s">
        <v>1492</v>
      </c>
    </row>
    <row r="132" s="185" customFormat="1" customHeight="1" spans="1:9">
      <c r="A132" s="195">
        <v>130</v>
      </c>
      <c r="B132" s="197" t="s">
        <v>1499</v>
      </c>
      <c r="C132" s="85"/>
      <c r="D132" s="78"/>
      <c r="E132" s="200"/>
      <c r="F132" s="201"/>
      <c r="H132" s="202">
        <v>15</v>
      </c>
      <c r="I132" s="200" t="s">
        <v>1500</v>
      </c>
    </row>
    <row r="133" s="185" customFormat="1" customHeight="1" spans="1:9">
      <c r="A133" s="195">
        <v>131</v>
      </c>
      <c r="B133" s="197" t="s">
        <v>1501</v>
      </c>
      <c r="C133" s="78" t="s">
        <v>1502</v>
      </c>
      <c r="D133" s="78">
        <v>1</v>
      </c>
      <c r="E133" s="200" t="s">
        <v>271</v>
      </c>
      <c r="F133" s="201"/>
      <c r="H133" s="202">
        <v>15011</v>
      </c>
      <c r="I133" s="200" t="s">
        <v>1503</v>
      </c>
    </row>
    <row r="134" s="185" customFormat="1" customHeight="1" spans="1:9">
      <c r="A134" s="195">
        <v>132</v>
      </c>
      <c r="B134" s="197" t="s">
        <v>1504</v>
      </c>
      <c r="C134" s="85"/>
      <c r="D134" s="78"/>
      <c r="E134" s="200"/>
      <c r="F134" s="201"/>
      <c r="H134" s="202">
        <v>16</v>
      </c>
      <c r="I134" s="200" t="s">
        <v>1505</v>
      </c>
    </row>
    <row r="135" s="185" customFormat="1" customHeight="1" spans="1:9">
      <c r="A135" s="195">
        <v>133</v>
      </c>
      <c r="B135" s="197" t="s">
        <v>1506</v>
      </c>
      <c r="C135" s="78" t="s">
        <v>1507</v>
      </c>
      <c r="D135" s="78">
        <v>1</v>
      </c>
      <c r="E135" s="200" t="s">
        <v>271</v>
      </c>
      <c r="F135" s="201"/>
      <c r="H135" s="202">
        <v>16004</v>
      </c>
      <c r="I135" s="200" t="s">
        <v>1508</v>
      </c>
    </row>
    <row r="136" s="185" customFormat="1" customHeight="1" spans="1:9">
      <c r="A136" s="195">
        <v>134</v>
      </c>
      <c r="B136" s="197" t="s">
        <v>1509</v>
      </c>
      <c r="C136" s="78" t="s">
        <v>1510</v>
      </c>
      <c r="D136" s="78">
        <v>23</v>
      </c>
      <c r="E136" s="200" t="s">
        <v>271</v>
      </c>
      <c r="F136" s="201"/>
      <c r="H136" s="202">
        <v>16007</v>
      </c>
      <c r="I136" s="200" t="s">
        <v>1511</v>
      </c>
    </row>
    <row r="137" s="185" customFormat="1" customHeight="1" spans="1:9">
      <c r="A137" s="195">
        <v>135</v>
      </c>
      <c r="B137" s="197" t="s">
        <v>1512</v>
      </c>
      <c r="C137" s="199" t="s">
        <v>1513</v>
      </c>
      <c r="D137" s="78">
        <v>1</v>
      </c>
      <c r="E137" s="200" t="s">
        <v>271</v>
      </c>
      <c r="F137" s="201"/>
      <c r="H137" s="202" t="s">
        <v>1514</v>
      </c>
      <c r="I137" s="200" t="s">
        <v>1515</v>
      </c>
    </row>
    <row r="138" s="185" customFormat="1" customHeight="1" spans="1:9">
      <c r="A138" s="195">
        <v>136</v>
      </c>
      <c r="B138" s="197" t="s">
        <v>1516</v>
      </c>
      <c r="C138" s="78" t="s">
        <v>1517</v>
      </c>
      <c r="D138" s="78">
        <v>1</v>
      </c>
      <c r="E138" s="200" t="s">
        <v>135</v>
      </c>
      <c r="F138" s="201"/>
      <c r="H138" s="202">
        <v>16022</v>
      </c>
      <c r="I138" s="200" t="s">
        <v>1518</v>
      </c>
    </row>
    <row r="139" s="185" customFormat="1" customHeight="1" spans="1:9">
      <c r="A139" s="195">
        <v>137</v>
      </c>
      <c r="B139" s="197" t="s">
        <v>1519</v>
      </c>
      <c r="C139" s="78" t="s">
        <v>1520</v>
      </c>
      <c r="D139" s="78">
        <v>1</v>
      </c>
      <c r="E139" s="200" t="s">
        <v>135</v>
      </c>
      <c r="F139" s="201"/>
      <c r="H139" s="202">
        <v>16025</v>
      </c>
      <c r="I139" s="200" t="s">
        <v>1521</v>
      </c>
    </row>
    <row r="140" s="185" customFormat="1" customHeight="1" spans="1:9">
      <c r="A140" s="195">
        <v>138</v>
      </c>
      <c r="B140" s="197" t="s">
        <v>1522</v>
      </c>
      <c r="C140" s="85"/>
      <c r="D140" s="78"/>
      <c r="E140" s="200"/>
      <c r="F140" s="201"/>
      <c r="H140" s="202">
        <v>2</v>
      </c>
      <c r="I140" s="200" t="s">
        <v>1523</v>
      </c>
    </row>
    <row r="141" s="185" customFormat="1" customHeight="1" spans="1:9">
      <c r="A141" s="195">
        <v>139</v>
      </c>
      <c r="B141" s="197" t="s">
        <v>1524</v>
      </c>
      <c r="C141" s="78"/>
      <c r="D141" s="78"/>
      <c r="E141" s="200"/>
      <c r="F141" s="201"/>
      <c r="H141" s="202" t="s">
        <v>1525</v>
      </c>
      <c r="I141" s="200" t="s">
        <v>1526</v>
      </c>
    </row>
    <row r="142" s="185" customFormat="1" customHeight="1" spans="1:9">
      <c r="A142" s="195">
        <v>140</v>
      </c>
      <c r="B142" s="197" t="s">
        <v>1527</v>
      </c>
      <c r="C142" s="78" t="s">
        <v>1528</v>
      </c>
      <c r="D142" s="78">
        <v>23</v>
      </c>
      <c r="E142" s="200" t="s">
        <v>271</v>
      </c>
      <c r="F142" s="201"/>
      <c r="H142" s="202">
        <v>29001</v>
      </c>
      <c r="I142" s="200" t="s">
        <v>1529</v>
      </c>
    </row>
    <row r="143" s="185" customFormat="1" customHeight="1" spans="1:9">
      <c r="A143" s="195">
        <v>141</v>
      </c>
      <c r="B143" s="197" t="s">
        <v>1530</v>
      </c>
      <c r="C143" s="78" t="s">
        <v>1531</v>
      </c>
      <c r="D143" s="78">
        <v>23</v>
      </c>
      <c r="E143" s="200" t="s">
        <v>135</v>
      </c>
      <c r="F143" s="201"/>
      <c r="H143" s="202">
        <v>29002</v>
      </c>
      <c r="I143" s="200" t="s">
        <v>1532</v>
      </c>
    </row>
    <row r="144" s="185" customFormat="1" customHeight="1" spans="1:9">
      <c r="A144" s="195">
        <v>142</v>
      </c>
      <c r="B144" s="197" t="s">
        <v>1533</v>
      </c>
      <c r="C144" s="78" t="s">
        <v>1534</v>
      </c>
      <c r="D144" s="78">
        <v>23</v>
      </c>
      <c r="E144" s="200" t="s">
        <v>135</v>
      </c>
      <c r="F144" s="201"/>
      <c r="H144" s="202">
        <v>29003</v>
      </c>
      <c r="I144" s="200" t="s">
        <v>1535</v>
      </c>
    </row>
    <row r="145" s="185" customFormat="1" customHeight="1" spans="1:9">
      <c r="A145" s="195">
        <v>143</v>
      </c>
      <c r="B145" s="197" t="s">
        <v>1536</v>
      </c>
      <c r="C145" s="78" t="s">
        <v>1537</v>
      </c>
      <c r="D145" s="78">
        <v>23</v>
      </c>
      <c r="E145" s="200" t="s">
        <v>135</v>
      </c>
      <c r="F145" s="201"/>
      <c r="H145" s="202">
        <v>29004</v>
      </c>
      <c r="I145" s="200" t="s">
        <v>1538</v>
      </c>
    </row>
    <row r="146" s="185" customFormat="1" customHeight="1" spans="1:9">
      <c r="A146" s="195">
        <v>144</v>
      </c>
      <c r="B146" s="197" t="s">
        <v>1539</v>
      </c>
      <c r="C146" s="78" t="s">
        <v>1540</v>
      </c>
      <c r="D146" s="78">
        <v>23</v>
      </c>
      <c r="E146" s="200" t="s">
        <v>271</v>
      </c>
      <c r="F146" s="201"/>
      <c r="H146" s="202">
        <v>29005</v>
      </c>
      <c r="I146" s="200" t="s">
        <v>1541</v>
      </c>
    </row>
    <row r="147" s="185" customFormat="1" customHeight="1" spans="1:9">
      <c r="A147" s="195">
        <v>145</v>
      </c>
      <c r="B147" s="197" t="s">
        <v>1542</v>
      </c>
      <c r="C147" s="78" t="s">
        <v>1543</v>
      </c>
      <c r="D147" s="78">
        <v>23</v>
      </c>
      <c r="E147" s="200" t="s">
        <v>135</v>
      </c>
      <c r="F147" s="201"/>
      <c r="H147" s="202">
        <v>29006</v>
      </c>
      <c r="I147" s="200" t="s">
        <v>1544</v>
      </c>
    </row>
    <row r="148" s="185" customFormat="1" customHeight="1" spans="1:9">
      <c r="A148" s="195">
        <v>146</v>
      </c>
      <c r="B148" s="197" t="s">
        <v>1545</v>
      </c>
      <c r="C148" s="78" t="s">
        <v>1546</v>
      </c>
      <c r="D148" s="78">
        <v>23</v>
      </c>
      <c r="E148" s="200" t="s">
        <v>135</v>
      </c>
      <c r="F148" s="201"/>
      <c r="H148" s="202">
        <v>29007</v>
      </c>
      <c r="I148" s="200" t="s">
        <v>1547</v>
      </c>
    </row>
    <row r="149" s="185" customFormat="1" customHeight="1" spans="1:9">
      <c r="A149" s="195">
        <v>147</v>
      </c>
      <c r="B149" s="197" t="s">
        <v>1548</v>
      </c>
      <c r="C149" s="78" t="s">
        <v>1549</v>
      </c>
      <c r="D149" s="78">
        <v>23</v>
      </c>
      <c r="E149" s="200" t="s">
        <v>135</v>
      </c>
      <c r="F149" s="201"/>
      <c r="H149" s="202">
        <v>29008</v>
      </c>
      <c r="I149" s="200" t="s">
        <v>1550</v>
      </c>
    </row>
    <row r="150" s="185" customFormat="1" customHeight="1" spans="1:9">
      <c r="A150" s="195">
        <v>148</v>
      </c>
      <c r="B150" s="197" t="s">
        <v>1551</v>
      </c>
      <c r="C150" s="78" t="s">
        <v>1552</v>
      </c>
      <c r="D150" s="78">
        <v>23</v>
      </c>
      <c r="E150" s="200" t="s">
        <v>135</v>
      </c>
      <c r="F150" s="201"/>
      <c r="H150" s="202">
        <v>29009</v>
      </c>
      <c r="I150" s="200" t="s">
        <v>1553</v>
      </c>
    </row>
    <row r="151" s="185" customFormat="1" customHeight="1" spans="1:9">
      <c r="A151" s="195">
        <v>149</v>
      </c>
      <c r="B151" s="197" t="s">
        <v>1554</v>
      </c>
      <c r="C151" s="78" t="s">
        <v>1555</v>
      </c>
      <c r="D151" s="78">
        <v>23</v>
      </c>
      <c r="E151" s="200" t="s">
        <v>271</v>
      </c>
      <c r="F151" s="201"/>
      <c r="H151" s="202">
        <v>29010</v>
      </c>
      <c r="I151" s="200" t="s">
        <v>1556</v>
      </c>
    </row>
    <row r="152" s="185" customFormat="1" customHeight="1" spans="1:9">
      <c r="A152" s="195">
        <v>150</v>
      </c>
      <c r="B152" s="197" t="s">
        <v>1557</v>
      </c>
      <c r="C152" s="78" t="s">
        <v>1558</v>
      </c>
      <c r="D152" s="78">
        <v>1</v>
      </c>
      <c r="E152" s="200" t="s">
        <v>128</v>
      </c>
      <c r="F152" s="201"/>
      <c r="H152" s="202" t="s">
        <v>1559</v>
      </c>
      <c r="I152" s="200" t="s">
        <v>1560</v>
      </c>
    </row>
    <row r="153" s="185" customFormat="1" customHeight="1" spans="1:9">
      <c r="A153" s="195">
        <v>151</v>
      </c>
      <c r="B153" s="197" t="s">
        <v>1561</v>
      </c>
      <c r="C153" s="78" t="s">
        <v>1562</v>
      </c>
      <c r="D153" s="78">
        <v>23</v>
      </c>
      <c r="E153" s="200" t="s">
        <v>271</v>
      </c>
      <c r="F153" s="201"/>
      <c r="H153" s="202">
        <v>29011</v>
      </c>
      <c r="I153" s="200" t="s">
        <v>1563</v>
      </c>
    </row>
    <row r="154" s="185" customFormat="1" customHeight="1" spans="1:9">
      <c r="A154" s="195">
        <v>152</v>
      </c>
      <c r="B154" s="197" t="s">
        <v>1564</v>
      </c>
      <c r="C154" s="78" t="s">
        <v>1565</v>
      </c>
      <c r="D154" s="78">
        <v>23</v>
      </c>
      <c r="E154" s="200" t="s">
        <v>135</v>
      </c>
      <c r="F154" s="201"/>
      <c r="H154" s="202">
        <v>29012</v>
      </c>
      <c r="I154" s="200" t="s">
        <v>1566</v>
      </c>
    </row>
    <row r="155" s="185" customFormat="1" customHeight="1" spans="1:9">
      <c r="A155" s="195">
        <v>153</v>
      </c>
      <c r="B155" s="197" t="s">
        <v>1567</v>
      </c>
      <c r="C155" s="199" t="s">
        <v>1568</v>
      </c>
      <c r="D155" s="78">
        <v>23</v>
      </c>
      <c r="E155" s="200" t="s">
        <v>135</v>
      </c>
      <c r="F155" s="201"/>
      <c r="H155" s="202">
        <v>29013</v>
      </c>
      <c r="I155" s="200" t="s">
        <v>1569</v>
      </c>
    </row>
    <row r="156" s="185" customFormat="1" customHeight="1" spans="1:9">
      <c r="A156" s="195">
        <v>154</v>
      </c>
      <c r="B156" s="197" t="s">
        <v>1570</v>
      </c>
      <c r="C156" s="199" t="s">
        <v>1571</v>
      </c>
      <c r="D156" s="78">
        <v>23</v>
      </c>
      <c r="E156" s="200" t="s">
        <v>135</v>
      </c>
      <c r="F156" s="201"/>
      <c r="H156" s="202">
        <v>29014</v>
      </c>
      <c r="I156" s="200" t="s">
        <v>1572</v>
      </c>
    </row>
    <row r="157" s="185" customFormat="1" customHeight="1" spans="1:9">
      <c r="A157" s="195">
        <v>155</v>
      </c>
      <c r="B157" s="197" t="s">
        <v>1573</v>
      </c>
      <c r="C157" s="78" t="s">
        <v>1574</v>
      </c>
      <c r="D157" s="78">
        <v>23</v>
      </c>
      <c r="E157" s="200" t="s">
        <v>135</v>
      </c>
      <c r="F157" s="201"/>
      <c r="H157" s="202" t="s">
        <v>1575</v>
      </c>
      <c r="I157" s="200" t="s">
        <v>1576</v>
      </c>
    </row>
    <row r="158" s="185" customFormat="1" customHeight="1" spans="1:9">
      <c r="A158" s="195">
        <v>156</v>
      </c>
      <c r="B158" s="197" t="s">
        <v>1577</v>
      </c>
      <c r="C158" s="78" t="s">
        <v>1578</v>
      </c>
      <c r="D158" s="78">
        <v>23</v>
      </c>
      <c r="E158" s="200" t="s">
        <v>142</v>
      </c>
      <c r="F158" s="201"/>
      <c r="H158" s="202">
        <v>22001</v>
      </c>
      <c r="I158" s="200" t="s">
        <v>1579</v>
      </c>
    </row>
    <row r="159" s="185" customFormat="1" customHeight="1" spans="1:9">
      <c r="A159" s="195">
        <v>157</v>
      </c>
      <c r="B159" s="197" t="s">
        <v>1580</v>
      </c>
      <c r="C159" s="78" t="s">
        <v>1581</v>
      </c>
      <c r="D159" s="78">
        <v>23</v>
      </c>
      <c r="E159" s="200" t="s">
        <v>271</v>
      </c>
      <c r="F159" s="201"/>
      <c r="H159" s="202">
        <v>29016</v>
      </c>
      <c r="I159" s="200" t="s">
        <v>832</v>
      </c>
    </row>
    <row r="160" s="185" customFormat="1" customHeight="1" spans="1:9">
      <c r="A160" s="195">
        <v>158</v>
      </c>
      <c r="B160" s="197" t="s">
        <v>1582</v>
      </c>
      <c r="C160" s="199" t="s">
        <v>1583</v>
      </c>
      <c r="D160" s="78">
        <v>23</v>
      </c>
      <c r="E160" s="200" t="s">
        <v>135</v>
      </c>
      <c r="F160" s="201"/>
      <c r="H160" s="202">
        <v>29017</v>
      </c>
      <c r="I160" s="200" t="s">
        <v>1584</v>
      </c>
    </row>
    <row r="161" s="185" customFormat="1" customHeight="1" spans="1:9">
      <c r="A161" s="195">
        <v>159</v>
      </c>
      <c r="B161" s="197" t="s">
        <v>1585</v>
      </c>
      <c r="C161" s="78" t="s">
        <v>1586</v>
      </c>
      <c r="D161" s="78">
        <v>23</v>
      </c>
      <c r="E161" s="200" t="s">
        <v>135</v>
      </c>
      <c r="F161" s="201"/>
      <c r="H161" s="202">
        <v>29018</v>
      </c>
      <c r="I161" s="200" t="s">
        <v>1587</v>
      </c>
    </row>
    <row r="162" s="185" customFormat="1" customHeight="1" spans="1:9">
      <c r="A162" s="195">
        <v>160</v>
      </c>
      <c r="B162" s="197" t="s">
        <v>1588</v>
      </c>
      <c r="C162" s="78" t="s">
        <v>1589</v>
      </c>
      <c r="D162" s="78">
        <v>23</v>
      </c>
      <c r="E162" s="200" t="s">
        <v>135</v>
      </c>
      <c r="F162" s="201"/>
      <c r="H162" s="202">
        <v>29019</v>
      </c>
      <c r="I162" s="200" t="s">
        <v>1590</v>
      </c>
    </row>
    <row r="163" s="185" customFormat="1" customHeight="1" spans="1:9">
      <c r="A163" s="195">
        <v>161</v>
      </c>
      <c r="B163" s="197" t="s">
        <v>1591</v>
      </c>
      <c r="C163" s="78" t="s">
        <v>1592</v>
      </c>
      <c r="D163" s="78">
        <v>45</v>
      </c>
      <c r="E163" s="200" t="s">
        <v>271</v>
      </c>
      <c r="F163" s="201"/>
      <c r="H163" s="202">
        <v>29020</v>
      </c>
      <c r="I163" s="200" t="s">
        <v>1593</v>
      </c>
    </row>
    <row r="164" s="185" customFormat="1" customHeight="1" spans="1:9">
      <c r="A164" s="195">
        <v>162</v>
      </c>
      <c r="B164" s="197" t="s">
        <v>1594</v>
      </c>
      <c r="C164" s="78" t="s">
        <v>1595</v>
      </c>
      <c r="D164" s="78">
        <v>45</v>
      </c>
      <c r="E164" s="200" t="s">
        <v>271</v>
      </c>
      <c r="F164" s="201"/>
      <c r="H164" s="202">
        <v>29021</v>
      </c>
      <c r="I164" s="200" t="s">
        <v>1596</v>
      </c>
    </row>
    <row r="165" s="185" customFormat="1" customHeight="1" spans="1:9">
      <c r="A165" s="195">
        <v>163</v>
      </c>
      <c r="B165" s="197" t="s">
        <v>1597</v>
      </c>
      <c r="C165" s="78" t="s">
        <v>1598</v>
      </c>
      <c r="D165" s="78">
        <v>23</v>
      </c>
      <c r="E165" s="200" t="s">
        <v>135</v>
      </c>
      <c r="F165" s="201"/>
      <c r="H165" s="202">
        <v>29022</v>
      </c>
      <c r="I165" s="200" t="s">
        <v>1599</v>
      </c>
    </row>
    <row r="166" s="185" customFormat="1" customHeight="1" spans="1:9">
      <c r="A166" s="195">
        <v>164</v>
      </c>
      <c r="B166" s="197" t="s">
        <v>1600</v>
      </c>
      <c r="C166" s="78" t="s">
        <v>1601</v>
      </c>
      <c r="D166" s="78">
        <v>1</v>
      </c>
      <c r="E166" s="200" t="s">
        <v>135</v>
      </c>
      <c r="F166" s="201"/>
      <c r="H166" s="202">
        <v>24001</v>
      </c>
      <c r="I166" s="200" t="s">
        <v>1602</v>
      </c>
    </row>
    <row r="167" s="185" customFormat="1" customHeight="1" spans="1:9">
      <c r="A167" s="195">
        <v>165</v>
      </c>
      <c r="B167" s="197" t="s">
        <v>1603</v>
      </c>
      <c r="C167" s="78" t="s">
        <v>1604</v>
      </c>
      <c r="D167" s="78">
        <v>23</v>
      </c>
      <c r="E167" s="200" t="s">
        <v>135</v>
      </c>
      <c r="F167" s="201"/>
      <c r="H167" s="202">
        <v>29025</v>
      </c>
      <c r="I167" s="200" t="s">
        <v>1602</v>
      </c>
    </row>
    <row r="168" s="185" customFormat="1" customHeight="1" spans="1:9">
      <c r="A168" s="195">
        <v>166</v>
      </c>
      <c r="B168" s="197" t="s">
        <v>1605</v>
      </c>
      <c r="C168" s="78" t="s">
        <v>1606</v>
      </c>
      <c r="D168" s="78">
        <v>1</v>
      </c>
      <c r="E168" s="200" t="s">
        <v>135</v>
      </c>
      <c r="F168" s="201"/>
      <c r="H168" s="202">
        <v>24002</v>
      </c>
      <c r="I168" s="200" t="s">
        <v>1607</v>
      </c>
    </row>
    <row r="169" s="185" customFormat="1" customHeight="1" spans="1:9">
      <c r="A169" s="195">
        <v>167</v>
      </c>
      <c r="B169" s="197" t="s">
        <v>1608</v>
      </c>
      <c r="C169" s="78" t="s">
        <v>1609</v>
      </c>
      <c r="D169" s="78">
        <v>23</v>
      </c>
      <c r="E169" s="200" t="s">
        <v>135</v>
      </c>
      <c r="F169" s="201"/>
      <c r="H169" s="202">
        <v>29028</v>
      </c>
      <c r="I169" s="200" t="s">
        <v>1607</v>
      </c>
    </row>
    <row r="170" s="185" customFormat="1" customHeight="1" spans="1:9">
      <c r="A170" s="195">
        <v>168</v>
      </c>
      <c r="B170" s="197" t="s">
        <v>1610</v>
      </c>
      <c r="C170" s="78" t="s">
        <v>1611</v>
      </c>
      <c r="D170" s="78">
        <v>23</v>
      </c>
      <c r="E170" s="200" t="s">
        <v>135</v>
      </c>
      <c r="F170" s="201"/>
      <c r="H170" s="202">
        <v>29029</v>
      </c>
      <c r="I170" s="78" t="s">
        <v>1612</v>
      </c>
    </row>
    <row r="171" s="185" customFormat="1" customHeight="1" spans="1:9">
      <c r="A171" s="195">
        <v>169</v>
      </c>
      <c r="B171" s="197" t="s">
        <v>1613</v>
      </c>
      <c r="C171" s="78" t="s">
        <v>1614</v>
      </c>
      <c r="D171" s="78">
        <v>23</v>
      </c>
      <c r="E171" s="200" t="s">
        <v>135</v>
      </c>
      <c r="F171" s="201"/>
      <c r="H171" s="202">
        <v>29030</v>
      </c>
      <c r="I171" s="200" t="s">
        <v>1615</v>
      </c>
    </row>
    <row r="172" s="185" customFormat="1" customHeight="1" spans="1:9">
      <c r="A172" s="195">
        <v>170</v>
      </c>
      <c r="B172" s="197" t="s">
        <v>1616</v>
      </c>
      <c r="C172" s="78" t="s">
        <v>1617</v>
      </c>
      <c r="D172" s="78">
        <v>23</v>
      </c>
      <c r="E172" s="200" t="s">
        <v>135</v>
      </c>
      <c r="F172" s="201"/>
      <c r="H172" s="202">
        <v>29031</v>
      </c>
      <c r="I172" s="200" t="s">
        <v>1618</v>
      </c>
    </row>
    <row r="173" s="185" customFormat="1" customHeight="1" spans="1:9">
      <c r="A173" s="195">
        <v>171</v>
      </c>
      <c r="B173" s="197" t="s">
        <v>1619</v>
      </c>
      <c r="C173" s="78" t="s">
        <v>1620</v>
      </c>
      <c r="D173" s="78">
        <v>1</v>
      </c>
      <c r="E173" s="200" t="s">
        <v>135</v>
      </c>
      <c r="F173" s="201"/>
      <c r="H173" s="202">
        <v>29032</v>
      </c>
      <c r="I173" s="200" t="s">
        <v>1621</v>
      </c>
    </row>
    <row r="174" s="185" customFormat="1" customHeight="1" spans="1:9">
      <c r="A174" s="195">
        <v>172</v>
      </c>
      <c r="B174" s="197" t="s">
        <v>1622</v>
      </c>
      <c r="C174" s="78" t="s">
        <v>1623</v>
      </c>
      <c r="D174" s="78">
        <v>12</v>
      </c>
      <c r="E174" s="200" t="s">
        <v>135</v>
      </c>
      <c r="F174" s="201"/>
      <c r="H174" s="202">
        <v>29033</v>
      </c>
      <c r="I174" s="200" t="s">
        <v>1624</v>
      </c>
    </row>
    <row r="175" s="185" customFormat="1" customHeight="1" spans="1:9">
      <c r="A175" s="195">
        <v>173</v>
      </c>
      <c r="B175" s="197" t="s">
        <v>1625</v>
      </c>
      <c r="C175" s="78" t="s">
        <v>1626</v>
      </c>
      <c r="D175" s="85">
        <v>2</v>
      </c>
      <c r="E175" s="200" t="s">
        <v>271</v>
      </c>
      <c r="F175" s="201"/>
      <c r="H175" s="202" t="s">
        <v>1627</v>
      </c>
      <c r="I175" s="200" t="s">
        <v>1628</v>
      </c>
    </row>
    <row r="176" s="185" customFormat="1" customHeight="1" spans="1:9">
      <c r="A176" s="195">
        <v>174</v>
      </c>
      <c r="B176" s="197" t="s">
        <v>1629</v>
      </c>
      <c r="C176" s="199" t="s">
        <v>1630</v>
      </c>
      <c r="D176" s="78">
        <v>23</v>
      </c>
      <c r="E176" s="200" t="s">
        <v>135</v>
      </c>
      <c r="F176" s="201"/>
      <c r="H176" s="202">
        <v>29035</v>
      </c>
      <c r="I176" s="200" t="s">
        <v>1631</v>
      </c>
    </row>
    <row r="177" s="185" customFormat="1" customHeight="1" spans="1:9">
      <c r="A177" s="195">
        <v>175</v>
      </c>
      <c r="B177" s="197" t="s">
        <v>1632</v>
      </c>
      <c r="C177" s="78" t="s">
        <v>1633</v>
      </c>
      <c r="D177" s="78">
        <v>23</v>
      </c>
      <c r="E177" s="200" t="s">
        <v>135</v>
      </c>
      <c r="F177" s="201"/>
      <c r="H177" s="202">
        <v>29036</v>
      </c>
      <c r="I177" s="200" t="s">
        <v>1634</v>
      </c>
    </row>
    <row r="178" s="185" customFormat="1" customHeight="1" spans="1:9">
      <c r="A178" s="195">
        <v>176</v>
      </c>
      <c r="B178" s="197" t="s">
        <v>1635</v>
      </c>
      <c r="C178" s="78" t="s">
        <v>1636</v>
      </c>
      <c r="D178" s="78">
        <v>23</v>
      </c>
      <c r="E178" s="200" t="s">
        <v>135</v>
      </c>
      <c r="F178" s="201"/>
      <c r="H178" s="202">
        <v>29037</v>
      </c>
      <c r="I178" s="200" t="s">
        <v>1637</v>
      </c>
    </row>
    <row r="179" s="185" customFormat="1" customHeight="1" spans="1:9">
      <c r="A179" s="195">
        <v>177</v>
      </c>
      <c r="B179" s="197" t="s">
        <v>1638</v>
      </c>
      <c r="C179" s="78" t="s">
        <v>1639</v>
      </c>
      <c r="D179" s="78">
        <v>23</v>
      </c>
      <c r="E179" s="200" t="s">
        <v>135</v>
      </c>
      <c r="F179" s="201"/>
      <c r="H179" s="202">
        <v>29038</v>
      </c>
      <c r="I179" s="200" t="s">
        <v>1640</v>
      </c>
    </row>
    <row r="180" s="185" customFormat="1" customHeight="1" spans="1:9">
      <c r="A180" s="195">
        <v>178</v>
      </c>
      <c r="B180" s="197" t="s">
        <v>1641</v>
      </c>
      <c r="C180" s="78" t="s">
        <v>1642</v>
      </c>
      <c r="D180" s="78">
        <v>23</v>
      </c>
      <c r="E180" s="200" t="s">
        <v>135</v>
      </c>
      <c r="F180" s="201"/>
      <c r="H180" s="202">
        <v>29039</v>
      </c>
      <c r="I180" s="200" t="s">
        <v>1643</v>
      </c>
    </row>
    <row r="181" s="185" customFormat="1" customHeight="1" spans="1:9">
      <c r="A181" s="195">
        <v>179</v>
      </c>
      <c r="B181" s="197" t="s">
        <v>1644</v>
      </c>
      <c r="C181" s="78" t="s">
        <v>1645</v>
      </c>
      <c r="D181" s="78">
        <v>45</v>
      </c>
      <c r="E181" s="200" t="s">
        <v>271</v>
      </c>
      <c r="F181" s="201"/>
      <c r="H181" s="202">
        <v>29040</v>
      </c>
      <c r="I181" s="200" t="s">
        <v>1646</v>
      </c>
    </row>
    <row r="182" s="185" customFormat="1" customHeight="1" spans="1:9">
      <c r="A182" s="195">
        <v>180</v>
      </c>
      <c r="B182" s="197" t="s">
        <v>1647</v>
      </c>
      <c r="C182" s="78" t="s">
        <v>1648</v>
      </c>
      <c r="D182" s="78">
        <v>1</v>
      </c>
      <c r="E182" s="200" t="s">
        <v>271</v>
      </c>
      <c r="F182" s="201"/>
      <c r="H182" s="202">
        <v>29041</v>
      </c>
      <c r="I182" s="200" t="s">
        <v>1649</v>
      </c>
    </row>
    <row r="183" s="185" customFormat="1" customHeight="1" spans="1:9">
      <c r="A183" s="195">
        <v>181</v>
      </c>
      <c r="B183" s="197" t="s">
        <v>1650</v>
      </c>
      <c r="C183" s="78" t="s">
        <v>1651</v>
      </c>
      <c r="D183" s="78">
        <v>23</v>
      </c>
      <c r="E183" s="200" t="s">
        <v>271</v>
      </c>
      <c r="F183" s="201"/>
      <c r="H183" s="202" t="s">
        <v>1652</v>
      </c>
      <c r="I183" s="200" t="s">
        <v>1653</v>
      </c>
    </row>
    <row r="184" s="185" customFormat="1" customHeight="1" spans="1:9">
      <c r="A184" s="195">
        <v>182</v>
      </c>
      <c r="B184" s="197" t="s">
        <v>1654</v>
      </c>
      <c r="C184" s="78" t="s">
        <v>1655</v>
      </c>
      <c r="D184" s="78">
        <v>23</v>
      </c>
      <c r="E184" s="200" t="s">
        <v>135</v>
      </c>
      <c r="F184" s="201"/>
      <c r="H184" s="202" t="s">
        <v>1656</v>
      </c>
      <c r="I184" s="200" t="s">
        <v>1657</v>
      </c>
    </row>
    <row r="185" s="185" customFormat="1" customHeight="1" spans="1:9">
      <c r="A185" s="195">
        <v>183</v>
      </c>
      <c r="B185" s="197" t="s">
        <v>1658</v>
      </c>
      <c r="C185" s="85"/>
      <c r="D185" s="78"/>
      <c r="E185" s="200"/>
      <c r="F185" s="201"/>
      <c r="H185" s="202">
        <v>3</v>
      </c>
      <c r="I185" s="200" t="s">
        <v>1659</v>
      </c>
    </row>
    <row r="186" s="185" customFormat="1" customHeight="1" spans="1:9">
      <c r="A186" s="195">
        <v>184</v>
      </c>
      <c r="B186" s="197" t="s">
        <v>1660</v>
      </c>
      <c r="C186" s="85"/>
      <c r="D186" s="78"/>
      <c r="E186" s="200"/>
      <c r="F186" s="201"/>
      <c r="H186" s="202" t="s">
        <v>1661</v>
      </c>
      <c r="I186" s="200" t="s">
        <v>1526</v>
      </c>
    </row>
    <row r="187" s="185" customFormat="1" customHeight="1" spans="1:9">
      <c r="A187" s="195">
        <v>185</v>
      </c>
      <c r="B187" s="197" t="s">
        <v>1662</v>
      </c>
      <c r="C187" s="203" t="s">
        <v>1663</v>
      </c>
      <c r="D187" s="78">
        <v>2</v>
      </c>
      <c r="E187" s="200" t="s">
        <v>135</v>
      </c>
      <c r="F187" s="201"/>
      <c r="H187" s="202">
        <v>39001</v>
      </c>
      <c r="I187" s="200" t="s">
        <v>1664</v>
      </c>
    </row>
    <row r="188" s="185" customFormat="1" customHeight="1" spans="1:9">
      <c r="A188" s="195">
        <v>186</v>
      </c>
      <c r="B188" s="197" t="s">
        <v>1665</v>
      </c>
      <c r="C188" s="78" t="s">
        <v>1666</v>
      </c>
      <c r="D188" s="78">
        <v>2</v>
      </c>
      <c r="E188" s="200" t="s">
        <v>128</v>
      </c>
      <c r="F188" s="201"/>
      <c r="H188" s="202">
        <v>39051</v>
      </c>
      <c r="I188" s="200" t="s">
        <v>1667</v>
      </c>
    </row>
    <row r="189" s="185" customFormat="1" customHeight="1" spans="1:9">
      <c r="A189" s="195">
        <v>187</v>
      </c>
      <c r="B189" s="197" t="s">
        <v>1668</v>
      </c>
      <c r="C189" s="78" t="s">
        <v>1669</v>
      </c>
      <c r="D189" s="78">
        <v>2</v>
      </c>
      <c r="E189" s="200" t="s">
        <v>128</v>
      </c>
      <c r="F189" s="201"/>
      <c r="H189" s="202">
        <v>39052</v>
      </c>
      <c r="I189" s="200" t="s">
        <v>1670</v>
      </c>
    </row>
    <row r="190" s="185" customFormat="1" customHeight="1" spans="1:9">
      <c r="A190" s="195">
        <v>188</v>
      </c>
      <c r="B190" s="197" t="s">
        <v>1671</v>
      </c>
      <c r="C190" s="78" t="s">
        <v>1672</v>
      </c>
      <c r="D190" s="78">
        <v>1</v>
      </c>
      <c r="E190" s="200" t="s">
        <v>128</v>
      </c>
      <c r="F190" s="201"/>
      <c r="H190" s="202">
        <v>39053</v>
      </c>
      <c r="I190" s="200" t="s">
        <v>1673</v>
      </c>
    </row>
    <row r="191" s="185" customFormat="1" customHeight="1" spans="1:9">
      <c r="A191" s="195">
        <v>189</v>
      </c>
      <c r="B191" s="197" t="s">
        <v>1674</v>
      </c>
      <c r="C191" s="78" t="s">
        <v>1675</v>
      </c>
      <c r="D191" s="78">
        <v>1</v>
      </c>
      <c r="E191" s="200" t="s">
        <v>128</v>
      </c>
      <c r="F191" s="201"/>
      <c r="H191" s="202">
        <v>39054</v>
      </c>
      <c r="I191" s="200" t="s">
        <v>1676</v>
      </c>
    </row>
    <row r="192" s="185" customFormat="1" customHeight="1" spans="1:9">
      <c r="A192" s="195">
        <v>190</v>
      </c>
      <c r="B192" s="197" t="s">
        <v>1677</v>
      </c>
      <c r="C192" s="78" t="s">
        <v>1678</v>
      </c>
      <c r="D192" s="78">
        <v>1</v>
      </c>
      <c r="E192" s="200" t="s">
        <v>515</v>
      </c>
      <c r="F192" s="201"/>
      <c r="H192" s="202">
        <v>39101</v>
      </c>
      <c r="I192" s="200" t="s">
        <v>1679</v>
      </c>
    </row>
    <row r="193" s="185" customFormat="1" customHeight="1" spans="1:9">
      <c r="A193" s="195">
        <v>191</v>
      </c>
      <c r="B193" s="197" t="s">
        <v>1680</v>
      </c>
      <c r="C193" s="78" t="s">
        <v>1681</v>
      </c>
      <c r="D193" s="78">
        <v>1</v>
      </c>
      <c r="E193" s="200" t="s">
        <v>515</v>
      </c>
      <c r="F193" s="201"/>
      <c r="H193" s="202">
        <v>39102</v>
      </c>
      <c r="I193" s="200" t="s">
        <v>1682</v>
      </c>
    </row>
    <row r="194" s="185" customFormat="1" customHeight="1" spans="1:9">
      <c r="A194" s="195">
        <v>192</v>
      </c>
      <c r="B194" s="197" t="s">
        <v>1683</v>
      </c>
      <c r="C194" s="78" t="s">
        <v>1684</v>
      </c>
      <c r="D194" s="78">
        <v>1</v>
      </c>
      <c r="E194" s="200" t="s">
        <v>271</v>
      </c>
      <c r="F194" s="201"/>
      <c r="H194" s="202">
        <v>34001</v>
      </c>
      <c r="I194" s="200" t="s">
        <v>1685</v>
      </c>
    </row>
    <row r="195" s="185" customFormat="1" customHeight="1" spans="1:9">
      <c r="A195" s="195">
        <v>193</v>
      </c>
      <c r="B195" s="197" t="s">
        <v>1686</v>
      </c>
      <c r="C195" s="78" t="s">
        <v>1687</v>
      </c>
      <c r="D195" s="78">
        <v>1</v>
      </c>
      <c r="E195" s="200" t="s">
        <v>271</v>
      </c>
      <c r="F195" s="201"/>
      <c r="H195" s="202">
        <v>34002</v>
      </c>
      <c r="I195" s="200" t="s">
        <v>1688</v>
      </c>
    </row>
    <row r="196" s="185" customFormat="1" customHeight="1" spans="1:9">
      <c r="A196" s="195">
        <v>194</v>
      </c>
      <c r="B196" s="197" t="s">
        <v>1689</v>
      </c>
      <c r="C196" s="78" t="s">
        <v>1690</v>
      </c>
      <c r="D196" s="78">
        <v>1</v>
      </c>
      <c r="E196" s="200" t="s">
        <v>128</v>
      </c>
      <c r="F196" s="201"/>
      <c r="H196" s="202">
        <v>39151</v>
      </c>
      <c r="I196" s="200" t="s">
        <v>1691</v>
      </c>
    </row>
    <row r="197" s="185" customFormat="1" customHeight="1" spans="1:9">
      <c r="A197" s="195">
        <v>195</v>
      </c>
      <c r="B197" s="197" t="s">
        <v>1692</v>
      </c>
      <c r="C197" s="78" t="s">
        <v>1693</v>
      </c>
      <c r="D197" s="78">
        <v>1</v>
      </c>
      <c r="E197" s="200" t="s">
        <v>515</v>
      </c>
      <c r="F197" s="201"/>
      <c r="H197" s="202">
        <v>39152</v>
      </c>
      <c r="I197" s="200" t="s">
        <v>1694</v>
      </c>
    </row>
    <row r="198" s="185" customFormat="1" customHeight="1" spans="1:9">
      <c r="A198" s="195">
        <v>196</v>
      </c>
      <c r="B198" s="197" t="s">
        <v>1695</v>
      </c>
      <c r="C198" s="78" t="s">
        <v>1696</v>
      </c>
      <c r="D198" s="78">
        <v>1</v>
      </c>
      <c r="E198" s="200" t="s">
        <v>128</v>
      </c>
      <c r="F198" s="201"/>
      <c r="H198" s="202">
        <v>39154</v>
      </c>
      <c r="I198" s="200" t="s">
        <v>1697</v>
      </c>
    </row>
    <row r="199" s="185" customFormat="1" customHeight="1" spans="1:9">
      <c r="A199" s="195">
        <v>197</v>
      </c>
      <c r="B199" s="197" t="s">
        <v>1698</v>
      </c>
      <c r="C199" s="78" t="s">
        <v>1699</v>
      </c>
      <c r="D199" s="78">
        <v>1</v>
      </c>
      <c r="E199" s="200" t="s">
        <v>515</v>
      </c>
      <c r="F199" s="201"/>
      <c r="H199" s="202">
        <v>39156</v>
      </c>
      <c r="I199" s="200" t="s">
        <v>1700</v>
      </c>
    </row>
    <row r="200" s="185" customFormat="1" customHeight="1" spans="1:9">
      <c r="A200" s="195">
        <v>198</v>
      </c>
      <c r="B200" s="197" t="s">
        <v>1701</v>
      </c>
      <c r="C200" s="85"/>
      <c r="D200" s="78"/>
      <c r="E200" s="200"/>
      <c r="F200" s="201"/>
      <c r="H200" s="202">
        <v>4</v>
      </c>
      <c r="I200" s="200" t="s">
        <v>1702</v>
      </c>
    </row>
    <row r="201" s="185" customFormat="1" customHeight="1" spans="1:9">
      <c r="A201" s="195">
        <v>199</v>
      </c>
      <c r="B201" s="197" t="s">
        <v>1703</v>
      </c>
      <c r="C201" s="78"/>
      <c r="D201" s="78"/>
      <c r="E201" s="200"/>
      <c r="F201" s="201"/>
      <c r="H201" s="202" t="s">
        <v>1704</v>
      </c>
      <c r="I201" s="200" t="s">
        <v>1526</v>
      </c>
    </row>
    <row r="202" s="185" customFormat="1" customHeight="1" spans="1:9">
      <c r="A202" s="195">
        <v>200</v>
      </c>
      <c r="B202" s="197" t="s">
        <v>1705</v>
      </c>
      <c r="C202" s="78" t="s">
        <v>1706</v>
      </c>
      <c r="D202" s="78">
        <v>2</v>
      </c>
      <c r="E202" s="200" t="s">
        <v>732</v>
      </c>
      <c r="F202" s="201"/>
      <c r="H202" s="202">
        <v>43050</v>
      </c>
      <c r="I202" s="200" t="s">
        <v>1707</v>
      </c>
    </row>
    <row r="203" s="185" customFormat="1" customHeight="1" spans="1:9">
      <c r="A203" s="195">
        <v>201</v>
      </c>
      <c r="B203" s="197" t="s">
        <v>1708</v>
      </c>
      <c r="C203" s="78" t="s">
        <v>1709</v>
      </c>
      <c r="D203" s="78">
        <v>2</v>
      </c>
      <c r="E203" s="200" t="s">
        <v>732</v>
      </c>
      <c r="F203" s="201"/>
      <c r="H203" s="202">
        <v>43051</v>
      </c>
      <c r="I203" s="200" t="s">
        <v>1710</v>
      </c>
    </row>
    <row r="204" s="185" customFormat="1" customHeight="1" spans="1:9">
      <c r="A204" s="195">
        <v>202</v>
      </c>
      <c r="B204" s="197" t="s">
        <v>1711</v>
      </c>
      <c r="C204" s="78" t="s">
        <v>1712</v>
      </c>
      <c r="D204" s="78">
        <v>2</v>
      </c>
      <c r="E204" s="200" t="s">
        <v>732</v>
      </c>
      <c r="F204" s="201"/>
      <c r="H204" s="202">
        <v>43052</v>
      </c>
      <c r="I204" s="200" t="s">
        <v>1713</v>
      </c>
    </row>
    <row r="205" s="185" customFormat="1" customHeight="1" spans="1:9">
      <c r="A205" s="195">
        <v>203</v>
      </c>
      <c r="B205" s="197" t="s">
        <v>1714</v>
      </c>
      <c r="C205" s="78" t="s">
        <v>1715</v>
      </c>
      <c r="D205" s="78">
        <v>2</v>
      </c>
      <c r="E205" s="200" t="s">
        <v>732</v>
      </c>
      <c r="F205" s="201"/>
      <c r="H205" s="202">
        <v>43053</v>
      </c>
      <c r="I205" s="200" t="s">
        <v>1716</v>
      </c>
    </row>
    <row r="206" s="185" customFormat="1" customHeight="1" spans="1:9">
      <c r="A206" s="195">
        <v>204</v>
      </c>
      <c r="B206" s="197" t="s">
        <v>1717</v>
      </c>
      <c r="C206" s="78" t="s">
        <v>1718</v>
      </c>
      <c r="D206" s="78">
        <v>2</v>
      </c>
      <c r="E206" s="200" t="s">
        <v>135</v>
      </c>
      <c r="F206" s="201"/>
      <c r="H206" s="202">
        <v>43150</v>
      </c>
      <c r="I206" s="200" t="s">
        <v>1719</v>
      </c>
    </row>
    <row r="207" s="185" customFormat="1" customHeight="1" spans="1:9">
      <c r="A207" s="195">
        <v>205</v>
      </c>
      <c r="B207" s="197" t="s">
        <v>1720</v>
      </c>
      <c r="C207" s="78" t="s">
        <v>1721</v>
      </c>
      <c r="D207" s="78">
        <v>8</v>
      </c>
      <c r="E207" s="200" t="s">
        <v>135</v>
      </c>
      <c r="F207" s="201"/>
      <c r="H207" s="202">
        <v>43151</v>
      </c>
      <c r="I207" s="200" t="s">
        <v>1722</v>
      </c>
    </row>
    <row r="208" s="185" customFormat="1" customHeight="1" spans="1:9">
      <c r="A208" s="195">
        <v>206</v>
      </c>
      <c r="B208" s="197" t="s">
        <v>1723</v>
      </c>
      <c r="C208" s="78" t="s">
        <v>1724</v>
      </c>
      <c r="D208" s="78">
        <v>8</v>
      </c>
      <c r="E208" s="200" t="s">
        <v>515</v>
      </c>
      <c r="F208" s="201"/>
      <c r="H208" s="202">
        <v>43152</v>
      </c>
      <c r="I208" s="200" t="s">
        <v>1725</v>
      </c>
    </row>
    <row r="209" s="185" customFormat="1" customHeight="1" spans="1:9">
      <c r="A209" s="195">
        <v>207</v>
      </c>
      <c r="B209" s="197" t="s">
        <v>1726</v>
      </c>
      <c r="C209" s="78" t="s">
        <v>1727</v>
      </c>
      <c r="D209" s="78">
        <v>12</v>
      </c>
      <c r="E209" s="200" t="s">
        <v>660</v>
      </c>
      <c r="F209" s="201"/>
      <c r="H209" s="202">
        <v>43153</v>
      </c>
      <c r="I209" s="200" t="s">
        <v>1728</v>
      </c>
    </row>
    <row r="210" s="185" customFormat="1" customHeight="1" spans="1:9">
      <c r="A210" s="195">
        <v>208</v>
      </c>
      <c r="B210" s="197" t="s">
        <v>1729</v>
      </c>
      <c r="C210" s="78" t="s">
        <v>1730</v>
      </c>
      <c r="D210" s="78">
        <v>8</v>
      </c>
      <c r="E210" s="200" t="s">
        <v>135</v>
      </c>
      <c r="F210" s="201"/>
      <c r="H210" s="202">
        <v>49001</v>
      </c>
      <c r="I210" s="200" t="s">
        <v>1731</v>
      </c>
    </row>
    <row r="211" s="185" customFormat="1" customHeight="1" spans="1:9">
      <c r="A211" s="195">
        <v>209</v>
      </c>
      <c r="B211" s="197" t="s">
        <v>1732</v>
      </c>
      <c r="C211" s="78" t="s">
        <v>1733</v>
      </c>
      <c r="D211" s="78">
        <v>8</v>
      </c>
      <c r="E211" s="200" t="s">
        <v>135</v>
      </c>
      <c r="F211" s="201"/>
      <c r="H211" s="202">
        <v>49002</v>
      </c>
      <c r="I211" s="200" t="s">
        <v>1734</v>
      </c>
    </row>
    <row r="212" s="185" customFormat="1" customHeight="1" spans="1:9">
      <c r="A212" s="195">
        <v>210</v>
      </c>
      <c r="B212" s="197" t="s">
        <v>1735</v>
      </c>
      <c r="C212" s="85" t="s">
        <v>1736</v>
      </c>
      <c r="D212" s="78">
        <v>8</v>
      </c>
      <c r="E212" s="200" t="s">
        <v>135</v>
      </c>
      <c r="F212" s="201"/>
      <c r="H212" s="202">
        <v>49003</v>
      </c>
      <c r="I212" s="200" t="s">
        <v>1737</v>
      </c>
    </row>
    <row r="213" s="185" customFormat="1" customHeight="1" spans="1:9">
      <c r="A213" s="195">
        <v>211</v>
      </c>
      <c r="B213" s="197" t="s">
        <v>1738</v>
      </c>
      <c r="C213" s="85" t="s">
        <v>1736</v>
      </c>
      <c r="D213" s="78">
        <v>8</v>
      </c>
      <c r="E213" s="200" t="s">
        <v>135</v>
      </c>
      <c r="F213" s="201"/>
      <c r="H213" s="202">
        <v>49004</v>
      </c>
      <c r="I213" s="200" t="s">
        <v>1739</v>
      </c>
    </row>
    <row r="214" s="185" customFormat="1" customHeight="1" spans="1:9">
      <c r="A214" s="195">
        <v>212</v>
      </c>
      <c r="B214" s="197" t="s">
        <v>1740</v>
      </c>
      <c r="C214" s="78" t="s">
        <v>1741</v>
      </c>
      <c r="D214" s="78">
        <v>12</v>
      </c>
      <c r="E214" s="200" t="s">
        <v>135</v>
      </c>
      <c r="F214" s="201"/>
      <c r="H214" s="202">
        <v>49005</v>
      </c>
      <c r="I214" s="200" t="s">
        <v>1742</v>
      </c>
    </row>
    <row r="215" s="185" customFormat="1" customHeight="1" spans="1:9">
      <c r="A215" s="195">
        <v>213</v>
      </c>
      <c r="B215" s="197" t="s">
        <v>1743</v>
      </c>
      <c r="C215" s="78" t="s">
        <v>1744</v>
      </c>
      <c r="D215" s="78">
        <v>12</v>
      </c>
      <c r="E215" s="200" t="s">
        <v>135</v>
      </c>
      <c r="F215" s="201"/>
      <c r="H215" s="202">
        <v>49006</v>
      </c>
      <c r="I215" s="200" t="s">
        <v>1745</v>
      </c>
    </row>
    <row r="216" s="185" customFormat="1" customHeight="1" spans="1:9">
      <c r="A216" s="195">
        <v>214</v>
      </c>
      <c r="B216" s="197" t="s">
        <v>1746</v>
      </c>
      <c r="C216" s="78" t="s">
        <v>1747</v>
      </c>
      <c r="D216" s="78">
        <v>12</v>
      </c>
      <c r="E216" s="200" t="s">
        <v>135</v>
      </c>
      <c r="F216" s="201"/>
      <c r="H216" s="202">
        <v>49007</v>
      </c>
      <c r="I216" s="200" t="s">
        <v>1748</v>
      </c>
    </row>
    <row r="217" s="185" customFormat="1" customHeight="1" spans="1:9">
      <c r="A217" s="195">
        <v>215</v>
      </c>
      <c r="B217" s="197" t="s">
        <v>1749</v>
      </c>
      <c r="C217" s="85" t="s">
        <v>1750</v>
      </c>
      <c r="D217" s="78">
        <v>12</v>
      </c>
      <c r="E217" s="200" t="s">
        <v>135</v>
      </c>
      <c r="F217" s="201"/>
      <c r="H217" s="202">
        <v>49008</v>
      </c>
      <c r="I217" s="200" t="s">
        <v>1751</v>
      </c>
    </row>
    <row r="218" s="185" customFormat="1" customHeight="1" spans="1:9">
      <c r="A218" s="195">
        <v>216</v>
      </c>
      <c r="B218" s="197" t="s">
        <v>1752</v>
      </c>
      <c r="C218" s="78" t="s">
        <v>1753</v>
      </c>
      <c r="D218" s="78">
        <v>12</v>
      </c>
      <c r="E218" s="200" t="s">
        <v>135</v>
      </c>
      <c r="F218" s="201"/>
      <c r="H218" s="202">
        <v>49009</v>
      </c>
      <c r="I218" s="200" t="s">
        <v>1754</v>
      </c>
    </row>
    <row r="219" s="185" customFormat="1" customHeight="1" spans="1:9">
      <c r="A219" s="195">
        <v>217</v>
      </c>
      <c r="B219" s="197" t="s">
        <v>1755</v>
      </c>
      <c r="C219" s="85"/>
      <c r="D219" s="78"/>
      <c r="E219" s="200"/>
      <c r="F219" s="201"/>
      <c r="H219" s="202"/>
      <c r="I219" s="200" t="s">
        <v>1755</v>
      </c>
    </row>
    <row r="220" s="185" customFormat="1" customHeight="1" spans="1:9">
      <c r="A220" s="195">
        <v>218</v>
      </c>
      <c r="B220" s="197" t="s">
        <v>1756</v>
      </c>
      <c r="C220" s="78" t="s">
        <v>1757</v>
      </c>
      <c r="D220" s="78">
        <v>23</v>
      </c>
      <c r="E220" s="200" t="s">
        <v>874</v>
      </c>
      <c r="F220" s="201"/>
      <c r="H220" s="202">
        <v>43201</v>
      </c>
      <c r="I220" s="200" t="s">
        <v>1758</v>
      </c>
    </row>
    <row r="221" s="185" customFormat="1" customHeight="1" spans="1:9">
      <c r="A221" s="195">
        <v>219</v>
      </c>
      <c r="B221" s="197" t="s">
        <v>1759</v>
      </c>
      <c r="C221" s="78" t="s">
        <v>1760</v>
      </c>
      <c r="D221" s="78">
        <v>23</v>
      </c>
      <c r="E221" s="200" t="s">
        <v>874</v>
      </c>
      <c r="F221" s="201"/>
      <c r="H221" s="202">
        <v>43206</v>
      </c>
      <c r="I221" s="200" t="s">
        <v>1761</v>
      </c>
    </row>
    <row r="222" s="185" customFormat="1" customHeight="1" spans="1:9">
      <c r="A222" s="195">
        <v>220</v>
      </c>
      <c r="B222" s="197" t="s">
        <v>1762</v>
      </c>
      <c r="C222" s="78" t="s">
        <v>1763</v>
      </c>
      <c r="D222" s="78">
        <v>23</v>
      </c>
      <c r="E222" s="200" t="s">
        <v>874</v>
      </c>
      <c r="F222" s="201"/>
      <c r="H222" s="202">
        <v>43250</v>
      </c>
      <c r="I222" s="200" t="s">
        <v>1764</v>
      </c>
    </row>
    <row r="223" s="185" customFormat="1" customHeight="1" spans="1:9">
      <c r="A223" s="195">
        <v>221</v>
      </c>
      <c r="B223" s="197" t="s">
        <v>1765</v>
      </c>
      <c r="C223" s="78" t="s">
        <v>1766</v>
      </c>
      <c r="D223" s="78">
        <v>23</v>
      </c>
      <c r="E223" s="200" t="s">
        <v>874</v>
      </c>
      <c r="F223" s="201"/>
      <c r="H223" s="202">
        <v>43251</v>
      </c>
      <c r="I223" s="200" t="s">
        <v>1767</v>
      </c>
    </row>
    <row r="224" s="185" customFormat="1" customHeight="1" spans="1:9">
      <c r="A224" s="195">
        <v>222</v>
      </c>
      <c r="B224" s="197" t="s">
        <v>1768</v>
      </c>
      <c r="C224" s="78" t="s">
        <v>1769</v>
      </c>
      <c r="D224" s="78">
        <v>23</v>
      </c>
      <c r="E224" s="200" t="s">
        <v>874</v>
      </c>
      <c r="F224" s="201"/>
      <c r="H224" s="202">
        <v>43252</v>
      </c>
      <c r="I224" s="200" t="s">
        <v>1770</v>
      </c>
    </row>
    <row r="225" s="185" customFormat="1" customHeight="1" spans="1:9">
      <c r="A225" s="195">
        <v>223</v>
      </c>
      <c r="B225" s="197" t="s">
        <v>1771</v>
      </c>
      <c r="C225" s="78" t="s">
        <v>1772</v>
      </c>
      <c r="D225" s="78">
        <v>23</v>
      </c>
      <c r="E225" s="200" t="s">
        <v>874</v>
      </c>
      <c r="F225" s="201"/>
      <c r="H225" s="202">
        <v>43253</v>
      </c>
      <c r="I225" s="200" t="s">
        <v>1773</v>
      </c>
    </row>
    <row r="226" s="185" customFormat="1" customHeight="1" spans="1:9">
      <c r="A226" s="195">
        <v>224</v>
      </c>
      <c r="B226" s="197" t="s">
        <v>1774</v>
      </c>
      <c r="C226" s="78" t="s">
        <v>1775</v>
      </c>
      <c r="D226" s="78">
        <v>23</v>
      </c>
      <c r="E226" s="200" t="s">
        <v>874</v>
      </c>
      <c r="F226" s="201"/>
      <c r="H226" s="202">
        <v>43450</v>
      </c>
      <c r="I226" s="200" t="s">
        <v>1776</v>
      </c>
    </row>
    <row r="227" s="185" customFormat="1" customHeight="1" spans="1:9">
      <c r="A227" s="195">
        <v>225</v>
      </c>
      <c r="B227" s="197" t="s">
        <v>1777</v>
      </c>
      <c r="C227" s="78" t="s">
        <v>1778</v>
      </c>
      <c r="D227" s="78">
        <v>23</v>
      </c>
      <c r="E227" s="200" t="s">
        <v>874</v>
      </c>
      <c r="F227" s="201"/>
      <c r="H227" s="202">
        <v>43451</v>
      </c>
      <c r="I227" s="200" t="s">
        <v>1779</v>
      </c>
    </row>
    <row r="228" s="185" customFormat="1" customHeight="1" spans="1:9">
      <c r="A228" s="195">
        <v>226</v>
      </c>
      <c r="B228" s="197" t="s">
        <v>1780</v>
      </c>
      <c r="C228" s="78" t="s">
        <v>1781</v>
      </c>
      <c r="D228" s="78">
        <v>23</v>
      </c>
      <c r="E228" s="200" t="s">
        <v>874</v>
      </c>
      <c r="F228" s="201"/>
      <c r="H228" s="202">
        <v>43550</v>
      </c>
      <c r="I228" s="200" t="s">
        <v>1782</v>
      </c>
    </row>
    <row r="229" s="185" customFormat="1" customHeight="1" spans="1:9">
      <c r="A229" s="195">
        <v>227</v>
      </c>
      <c r="B229" s="197" t="s">
        <v>1783</v>
      </c>
      <c r="C229" s="78" t="s">
        <v>1784</v>
      </c>
      <c r="D229" s="78">
        <v>23</v>
      </c>
      <c r="E229" s="200" t="s">
        <v>874</v>
      </c>
      <c r="F229" s="201"/>
      <c r="H229" s="202">
        <v>43551</v>
      </c>
      <c r="I229" s="200" t="s">
        <v>1785</v>
      </c>
    </row>
    <row r="230" s="185" customFormat="1" customHeight="1" spans="1:9">
      <c r="A230" s="195">
        <v>228</v>
      </c>
      <c r="B230" s="197" t="s">
        <v>1786</v>
      </c>
      <c r="C230" s="78" t="s">
        <v>1787</v>
      </c>
      <c r="D230" s="78">
        <v>23</v>
      </c>
      <c r="E230" s="200" t="s">
        <v>874</v>
      </c>
      <c r="F230" s="201"/>
      <c r="H230" s="202">
        <v>43552</v>
      </c>
      <c r="I230" s="200" t="s">
        <v>1788</v>
      </c>
    </row>
    <row r="231" s="185" customFormat="1" customHeight="1" spans="1:9">
      <c r="A231" s="195">
        <v>229</v>
      </c>
      <c r="B231" s="197" t="s">
        <v>1789</v>
      </c>
      <c r="C231" s="78"/>
      <c r="D231" s="78"/>
      <c r="E231" s="200"/>
      <c r="F231" s="201"/>
      <c r="H231" s="202">
        <v>5</v>
      </c>
      <c r="I231" s="200" t="s">
        <v>1790</v>
      </c>
    </row>
    <row r="232" s="185" customFormat="1" customHeight="1" spans="1:9">
      <c r="A232" s="195">
        <v>230</v>
      </c>
      <c r="B232" s="197" t="s">
        <v>1791</v>
      </c>
      <c r="C232" s="78"/>
      <c r="D232" s="78"/>
      <c r="E232" s="200"/>
      <c r="F232" s="201"/>
      <c r="H232" s="202" t="s">
        <v>1792</v>
      </c>
      <c r="I232" s="200" t="s">
        <v>1526</v>
      </c>
    </row>
    <row r="233" s="185" customFormat="1" customHeight="1" spans="1:9">
      <c r="A233" s="195">
        <v>231</v>
      </c>
      <c r="B233" s="197" t="s">
        <v>1793</v>
      </c>
      <c r="C233" s="78"/>
      <c r="D233" s="78"/>
      <c r="E233" s="200"/>
      <c r="F233" s="201"/>
      <c r="H233" s="202" t="s">
        <v>1794</v>
      </c>
      <c r="I233" s="200" t="s">
        <v>1795</v>
      </c>
    </row>
    <row r="234" s="185" customFormat="1" customHeight="1" spans="1:9">
      <c r="A234" s="195">
        <v>232</v>
      </c>
      <c r="B234" s="197" t="s">
        <v>1796</v>
      </c>
      <c r="C234" s="78" t="s">
        <v>1797</v>
      </c>
      <c r="D234" s="78">
        <v>1</v>
      </c>
      <c r="E234" s="200" t="s">
        <v>573</v>
      </c>
      <c r="F234" s="201"/>
      <c r="H234" s="202">
        <v>59001</v>
      </c>
      <c r="I234" s="200" t="s">
        <v>1798</v>
      </c>
    </row>
    <row r="235" s="185" customFormat="1" customHeight="1" spans="1:9">
      <c r="A235" s="195">
        <v>233</v>
      </c>
      <c r="B235" s="197" t="s">
        <v>1799</v>
      </c>
      <c r="C235" s="78" t="s">
        <v>1800</v>
      </c>
      <c r="D235" s="78">
        <v>1</v>
      </c>
      <c r="E235" s="200" t="s">
        <v>573</v>
      </c>
      <c r="F235" s="201"/>
      <c r="H235" s="202">
        <v>59002</v>
      </c>
      <c r="I235" s="200" t="s">
        <v>1801</v>
      </c>
    </row>
    <row r="236" s="185" customFormat="1" customHeight="1" spans="1:9">
      <c r="A236" s="195">
        <v>234</v>
      </c>
      <c r="B236" s="197" t="s">
        <v>1802</v>
      </c>
      <c r="C236" s="78" t="s">
        <v>1803</v>
      </c>
      <c r="D236" s="78">
        <v>1</v>
      </c>
      <c r="E236" s="200" t="s">
        <v>135</v>
      </c>
      <c r="F236" s="201"/>
      <c r="H236" s="202">
        <v>59003</v>
      </c>
      <c r="I236" s="200" t="s">
        <v>1804</v>
      </c>
    </row>
    <row r="237" s="185" customFormat="1" customHeight="1" spans="1:9">
      <c r="A237" s="195">
        <v>235</v>
      </c>
      <c r="B237" s="197" t="s">
        <v>1805</v>
      </c>
      <c r="C237" s="78" t="s">
        <v>1806</v>
      </c>
      <c r="D237" s="78">
        <v>1</v>
      </c>
      <c r="E237" s="200" t="s">
        <v>135</v>
      </c>
      <c r="F237" s="201"/>
      <c r="H237" s="202">
        <v>59004</v>
      </c>
      <c r="I237" s="200" t="s">
        <v>1807</v>
      </c>
    </row>
    <row r="238" s="185" customFormat="1" customHeight="1" spans="1:9">
      <c r="A238" s="195">
        <v>236</v>
      </c>
      <c r="B238" s="197" t="s">
        <v>1808</v>
      </c>
      <c r="C238" s="78" t="s">
        <v>1809</v>
      </c>
      <c r="D238" s="78">
        <v>1</v>
      </c>
      <c r="E238" s="200" t="s">
        <v>135</v>
      </c>
      <c r="F238" s="201"/>
      <c r="H238" s="202">
        <v>59005</v>
      </c>
      <c r="I238" s="200" t="s">
        <v>1810</v>
      </c>
    </row>
    <row r="239" s="185" customFormat="1" customHeight="1" spans="1:9">
      <c r="A239" s="195">
        <v>237</v>
      </c>
      <c r="B239" s="197" t="s">
        <v>1811</v>
      </c>
      <c r="C239" s="78" t="s">
        <v>1812</v>
      </c>
      <c r="D239" s="78">
        <v>1</v>
      </c>
      <c r="E239" s="200" t="s">
        <v>135</v>
      </c>
      <c r="F239" s="201"/>
      <c r="H239" s="202">
        <v>59006</v>
      </c>
      <c r="I239" s="200" t="s">
        <v>1813</v>
      </c>
    </row>
    <row r="240" s="185" customFormat="1" customHeight="1" spans="1:249">
      <c r="A240" s="195">
        <v>238</v>
      </c>
      <c r="B240" s="197" t="s">
        <v>1814</v>
      </c>
      <c r="C240" s="78" t="s">
        <v>1803</v>
      </c>
      <c r="D240" s="78">
        <v>1</v>
      </c>
      <c r="E240" s="200" t="s">
        <v>135</v>
      </c>
      <c r="F240" s="195"/>
      <c r="G240" s="186"/>
      <c r="H240" s="202">
        <v>59007</v>
      </c>
      <c r="I240" s="200" t="s">
        <v>1815</v>
      </c>
      <c r="J240" s="186"/>
      <c r="K240" s="186"/>
      <c r="L240" s="186"/>
      <c r="M240" s="186"/>
      <c r="N240" s="186"/>
      <c r="O240" s="186"/>
      <c r="P240" s="186"/>
      <c r="Q240" s="186"/>
      <c r="R240" s="186"/>
      <c r="S240" s="186"/>
      <c r="T240" s="186"/>
      <c r="U240" s="186"/>
      <c r="V240" s="186"/>
      <c r="W240" s="186"/>
      <c r="X240" s="186"/>
      <c r="Y240" s="186"/>
      <c r="Z240" s="186"/>
      <c r="AA240" s="186"/>
      <c r="AB240" s="186"/>
      <c r="AC240" s="186"/>
      <c r="AD240" s="186"/>
      <c r="AE240" s="186"/>
      <c r="AF240" s="186"/>
      <c r="AG240" s="186"/>
      <c r="AH240" s="186"/>
      <c r="AI240" s="186"/>
      <c r="AJ240" s="186"/>
      <c r="AK240" s="186"/>
      <c r="AL240" s="186"/>
      <c r="AM240" s="186"/>
      <c r="AN240" s="186"/>
      <c r="AO240" s="186"/>
      <c r="AP240" s="186"/>
      <c r="AQ240" s="186"/>
      <c r="AR240" s="186"/>
      <c r="AS240" s="186"/>
      <c r="AT240" s="186"/>
      <c r="AU240" s="186"/>
      <c r="AV240" s="186"/>
      <c r="AW240" s="186"/>
      <c r="AX240" s="186"/>
      <c r="AY240" s="186"/>
      <c r="AZ240" s="186"/>
      <c r="BA240" s="186"/>
      <c r="BB240" s="186"/>
      <c r="BC240" s="186"/>
      <c r="BD240" s="186"/>
      <c r="BE240" s="186"/>
      <c r="BF240" s="186"/>
      <c r="BG240" s="186"/>
      <c r="BH240" s="186"/>
      <c r="BI240" s="186"/>
      <c r="BJ240" s="186"/>
      <c r="BK240" s="186"/>
      <c r="BL240" s="186"/>
      <c r="BM240" s="186"/>
      <c r="BN240" s="186"/>
      <c r="BO240" s="186"/>
      <c r="BP240" s="186"/>
      <c r="BQ240" s="186"/>
      <c r="BR240" s="186"/>
      <c r="BS240" s="186"/>
      <c r="BT240" s="186"/>
      <c r="BU240" s="186"/>
      <c r="BV240" s="186"/>
      <c r="BW240" s="186"/>
      <c r="BX240" s="186"/>
      <c r="BY240" s="186"/>
      <c r="BZ240" s="186"/>
      <c r="CA240" s="186"/>
      <c r="CB240" s="186"/>
      <c r="CC240" s="186"/>
      <c r="CD240" s="186"/>
      <c r="CE240" s="186"/>
      <c r="CF240" s="186"/>
      <c r="CG240" s="186"/>
      <c r="CH240" s="186"/>
      <c r="CI240" s="186"/>
      <c r="CJ240" s="186"/>
      <c r="CK240" s="186"/>
      <c r="CL240" s="186"/>
      <c r="CM240" s="186"/>
      <c r="CN240" s="186"/>
      <c r="CO240" s="186"/>
      <c r="CP240" s="186"/>
      <c r="CQ240" s="186"/>
      <c r="CR240" s="186"/>
      <c r="CS240" s="186"/>
      <c r="CT240" s="186"/>
      <c r="CU240" s="186"/>
      <c r="CV240" s="186"/>
      <c r="CW240" s="186"/>
      <c r="CX240" s="186"/>
      <c r="CY240" s="186"/>
      <c r="CZ240" s="186"/>
      <c r="DA240" s="186"/>
      <c r="DB240" s="186"/>
      <c r="DC240" s="186"/>
      <c r="DD240" s="186"/>
      <c r="DE240" s="186"/>
      <c r="DF240" s="186"/>
      <c r="DG240" s="186"/>
      <c r="DH240" s="186"/>
      <c r="DI240" s="186"/>
      <c r="DJ240" s="186"/>
      <c r="DK240" s="186"/>
      <c r="DL240" s="186"/>
      <c r="DM240" s="186"/>
      <c r="DN240" s="186"/>
      <c r="DO240" s="186"/>
      <c r="DP240" s="186"/>
      <c r="DQ240" s="186"/>
      <c r="DR240" s="186"/>
      <c r="DS240" s="186"/>
      <c r="DT240" s="186"/>
      <c r="DU240" s="186"/>
      <c r="DV240" s="186"/>
      <c r="DW240" s="186"/>
      <c r="DX240" s="186"/>
      <c r="DY240" s="186"/>
      <c r="DZ240" s="186"/>
      <c r="EA240" s="186"/>
      <c r="EB240" s="186"/>
      <c r="EC240" s="186"/>
      <c r="ED240" s="186"/>
      <c r="EE240" s="186"/>
      <c r="EF240" s="186"/>
      <c r="EG240" s="186"/>
      <c r="EH240" s="186"/>
      <c r="EI240" s="186"/>
      <c r="EJ240" s="186"/>
      <c r="EK240" s="186"/>
      <c r="EL240" s="186"/>
      <c r="EM240" s="186"/>
      <c r="EN240" s="186"/>
      <c r="EO240" s="186"/>
      <c r="EP240" s="186"/>
      <c r="EQ240" s="186"/>
      <c r="ER240" s="186"/>
      <c r="ES240" s="186"/>
      <c r="ET240" s="186"/>
      <c r="EU240" s="186"/>
      <c r="EV240" s="186"/>
      <c r="EW240" s="186"/>
      <c r="EX240" s="186"/>
      <c r="EY240" s="186"/>
      <c r="EZ240" s="186"/>
      <c r="FA240" s="186"/>
      <c r="FB240" s="186"/>
      <c r="FC240" s="186"/>
      <c r="FD240" s="186"/>
      <c r="FE240" s="186"/>
      <c r="FF240" s="186"/>
      <c r="FG240" s="186"/>
      <c r="FH240" s="186"/>
      <c r="FI240" s="186"/>
      <c r="FJ240" s="186"/>
      <c r="FK240" s="186"/>
      <c r="FL240" s="186"/>
      <c r="FM240" s="186"/>
      <c r="FN240" s="186"/>
      <c r="FO240" s="186"/>
      <c r="FP240" s="186"/>
      <c r="FQ240" s="186"/>
      <c r="FR240" s="186"/>
      <c r="FS240" s="186"/>
      <c r="FT240" s="186"/>
      <c r="FU240" s="186"/>
      <c r="FV240" s="186"/>
      <c r="FW240" s="186"/>
      <c r="FX240" s="186"/>
      <c r="FY240" s="186"/>
      <c r="FZ240" s="186"/>
      <c r="GA240" s="186"/>
      <c r="GB240" s="186"/>
      <c r="GC240" s="186"/>
      <c r="GD240" s="186"/>
      <c r="GE240" s="186"/>
      <c r="GF240" s="186"/>
      <c r="GG240" s="186"/>
      <c r="GH240" s="186"/>
      <c r="GI240" s="186"/>
      <c r="GJ240" s="186"/>
      <c r="GK240" s="186"/>
      <c r="GL240" s="186"/>
      <c r="GM240" s="186"/>
      <c r="GN240" s="186"/>
      <c r="GO240" s="186"/>
      <c r="GP240" s="186"/>
      <c r="GQ240" s="186"/>
      <c r="GR240" s="186"/>
      <c r="GS240" s="186"/>
      <c r="GT240" s="186"/>
      <c r="GU240" s="186"/>
      <c r="GV240" s="186"/>
      <c r="GW240" s="186"/>
      <c r="GX240" s="186"/>
      <c r="GY240" s="186"/>
      <c r="GZ240" s="186"/>
      <c r="HA240" s="186"/>
      <c r="HB240" s="186"/>
      <c r="HC240" s="186"/>
      <c r="HD240" s="186"/>
      <c r="HE240" s="186"/>
      <c r="HF240" s="186"/>
      <c r="HG240" s="186"/>
      <c r="HH240" s="186"/>
      <c r="HI240" s="186"/>
      <c r="HJ240" s="186"/>
      <c r="HK240" s="186"/>
      <c r="HL240" s="186"/>
      <c r="HM240" s="186"/>
      <c r="HN240" s="186"/>
      <c r="HO240" s="186"/>
      <c r="HP240" s="186"/>
      <c r="HQ240" s="186"/>
      <c r="HR240" s="186"/>
      <c r="HS240" s="186"/>
      <c r="HT240" s="186"/>
      <c r="HU240" s="186"/>
      <c r="HV240" s="186"/>
      <c r="HW240" s="186"/>
      <c r="HX240" s="186"/>
      <c r="HY240" s="186"/>
      <c r="HZ240" s="186"/>
      <c r="IA240" s="186"/>
      <c r="IB240" s="186"/>
      <c r="IC240" s="186"/>
      <c r="ID240" s="186"/>
      <c r="IE240" s="186"/>
      <c r="IF240" s="186"/>
      <c r="IG240" s="186"/>
      <c r="IH240" s="186"/>
      <c r="II240" s="186"/>
      <c r="IJ240" s="186"/>
      <c r="IK240" s="186"/>
      <c r="IL240" s="186"/>
      <c r="IM240" s="186"/>
      <c r="IN240" s="186"/>
      <c r="IO240" s="186"/>
    </row>
    <row r="241" customHeight="1" spans="1:9">
      <c r="A241" s="195">
        <v>239</v>
      </c>
      <c r="B241" s="197" t="s">
        <v>1816</v>
      </c>
      <c r="C241" s="78" t="s">
        <v>1817</v>
      </c>
      <c r="D241" s="78">
        <v>8</v>
      </c>
      <c r="E241" s="200" t="s">
        <v>135</v>
      </c>
      <c r="F241" s="195"/>
      <c r="H241" s="202">
        <v>59008</v>
      </c>
      <c r="I241" s="200" t="s">
        <v>1818</v>
      </c>
    </row>
    <row r="242" customHeight="1" spans="1:9">
      <c r="A242" s="195">
        <v>240</v>
      </c>
      <c r="B242" s="197" t="s">
        <v>1819</v>
      </c>
      <c r="C242" s="78" t="s">
        <v>1820</v>
      </c>
      <c r="D242" s="78">
        <v>8</v>
      </c>
      <c r="E242" s="200" t="s">
        <v>135</v>
      </c>
      <c r="F242" s="195"/>
      <c r="H242" s="202">
        <v>59009</v>
      </c>
      <c r="I242" s="200" t="s">
        <v>1821</v>
      </c>
    </row>
    <row r="243" customHeight="1" spans="1:9">
      <c r="A243" s="195">
        <v>241</v>
      </c>
      <c r="B243" s="197" t="s">
        <v>1822</v>
      </c>
      <c r="C243" s="85" t="s">
        <v>1823</v>
      </c>
      <c r="D243" s="78">
        <v>1</v>
      </c>
      <c r="E243" s="200" t="s">
        <v>135</v>
      </c>
      <c r="F243" s="195"/>
      <c r="H243" s="202">
        <v>59101</v>
      </c>
      <c r="I243" s="200" t="s">
        <v>1824</v>
      </c>
    </row>
    <row r="244" customHeight="1" spans="1:9">
      <c r="A244" s="195">
        <v>242</v>
      </c>
      <c r="B244" s="197" t="s">
        <v>1825</v>
      </c>
      <c r="C244" s="78" t="s">
        <v>1826</v>
      </c>
      <c r="D244" s="78">
        <v>1</v>
      </c>
      <c r="E244" s="200" t="s">
        <v>135</v>
      </c>
      <c r="F244" s="195"/>
      <c r="H244" s="202">
        <v>59102</v>
      </c>
      <c r="I244" s="200" t="s">
        <v>1827</v>
      </c>
    </row>
    <row r="245" customHeight="1" spans="1:9">
      <c r="A245" s="195">
        <v>243</v>
      </c>
      <c r="B245" s="197" t="s">
        <v>1828</v>
      </c>
      <c r="C245" s="78" t="s">
        <v>1823</v>
      </c>
      <c r="D245" s="78">
        <v>1</v>
      </c>
      <c r="E245" s="200" t="s">
        <v>135</v>
      </c>
      <c r="F245" s="195"/>
      <c r="H245" s="202">
        <v>59103</v>
      </c>
      <c r="I245" s="200" t="s">
        <v>1829</v>
      </c>
    </row>
    <row r="246" customHeight="1" spans="1:9">
      <c r="A246" s="195">
        <v>244</v>
      </c>
      <c r="B246" s="197" t="s">
        <v>1830</v>
      </c>
      <c r="C246" s="78" t="s">
        <v>1831</v>
      </c>
      <c r="D246" s="78">
        <v>1</v>
      </c>
      <c r="E246" s="200" t="s">
        <v>135</v>
      </c>
      <c r="F246" s="195"/>
      <c r="H246" s="202" t="s">
        <v>1832</v>
      </c>
      <c r="I246" s="200" t="s">
        <v>1833</v>
      </c>
    </row>
    <row r="247" customHeight="1" spans="1:9">
      <c r="A247" s="195">
        <v>245</v>
      </c>
      <c r="B247" s="197" t="s">
        <v>1834</v>
      </c>
      <c r="C247" s="204" t="s">
        <v>1835</v>
      </c>
      <c r="D247" s="78">
        <v>1</v>
      </c>
      <c r="E247" s="200" t="s">
        <v>135</v>
      </c>
      <c r="F247" s="195"/>
      <c r="H247" s="202" t="s">
        <v>1836</v>
      </c>
      <c r="I247" s="200" t="s">
        <v>1837</v>
      </c>
    </row>
    <row r="248" customHeight="1" spans="1:9">
      <c r="A248" s="195">
        <v>246</v>
      </c>
      <c r="B248" s="197" t="s">
        <v>1838</v>
      </c>
      <c r="C248" s="78" t="s">
        <v>1839</v>
      </c>
      <c r="D248" s="78">
        <v>1</v>
      </c>
      <c r="E248" s="200" t="s">
        <v>135</v>
      </c>
      <c r="F248" s="195"/>
      <c r="H248" s="202" t="s">
        <v>1840</v>
      </c>
      <c r="I248" s="200" t="s">
        <v>1841</v>
      </c>
    </row>
    <row r="249" customHeight="1" spans="1:9">
      <c r="A249" s="195">
        <v>247</v>
      </c>
      <c r="B249" s="197" t="s">
        <v>1842</v>
      </c>
      <c r="C249" s="204"/>
      <c r="D249" s="78"/>
      <c r="E249" s="200"/>
      <c r="F249" s="195"/>
      <c r="H249" s="202">
        <v>6</v>
      </c>
      <c r="I249" s="200" t="s">
        <v>1843</v>
      </c>
    </row>
    <row r="250" customHeight="1" spans="1:9">
      <c r="A250" s="195">
        <v>248</v>
      </c>
      <c r="B250" s="197" t="s">
        <v>1844</v>
      </c>
      <c r="C250" s="78"/>
      <c r="D250" s="78"/>
      <c r="E250" s="200"/>
      <c r="F250" s="195"/>
      <c r="H250" s="202">
        <v>60</v>
      </c>
      <c r="I250" s="200" t="s">
        <v>1845</v>
      </c>
    </row>
    <row r="251" customHeight="1" spans="1:9">
      <c r="A251" s="195">
        <v>249</v>
      </c>
      <c r="B251" s="197" t="s">
        <v>1846</v>
      </c>
      <c r="C251" s="78" t="s">
        <v>1847</v>
      </c>
      <c r="D251" s="204" t="s">
        <v>1848</v>
      </c>
      <c r="E251" s="200" t="s">
        <v>271</v>
      </c>
      <c r="F251" s="195"/>
      <c r="H251" s="202">
        <v>60004</v>
      </c>
      <c r="I251" s="200" t="s">
        <v>1849</v>
      </c>
    </row>
    <row r="252" customHeight="1" spans="1:9">
      <c r="A252" s="195">
        <v>250</v>
      </c>
      <c r="B252" s="197" t="s">
        <v>1850</v>
      </c>
      <c r="C252" s="78" t="s">
        <v>1851</v>
      </c>
      <c r="D252" s="204" t="s">
        <v>1848</v>
      </c>
      <c r="E252" s="200" t="s">
        <v>271</v>
      </c>
      <c r="F252" s="195"/>
      <c r="H252" s="202">
        <v>60012</v>
      </c>
      <c r="I252" s="200" t="s">
        <v>1852</v>
      </c>
    </row>
    <row r="253" customHeight="1" spans="1:9">
      <c r="A253" s="195">
        <v>252</v>
      </c>
      <c r="B253" s="197" t="s">
        <v>1853</v>
      </c>
      <c r="C253" s="78" t="s">
        <v>1854</v>
      </c>
      <c r="D253" s="78">
        <v>23</v>
      </c>
      <c r="E253" s="200" t="s">
        <v>142</v>
      </c>
      <c r="F253" s="195"/>
      <c r="H253" s="202">
        <v>61002</v>
      </c>
      <c r="I253" s="200" t="s">
        <v>1855</v>
      </c>
    </row>
    <row r="254" customHeight="1" spans="1:9">
      <c r="A254" s="195">
        <v>253</v>
      </c>
      <c r="B254" s="197" t="s">
        <v>1856</v>
      </c>
      <c r="C254" s="78" t="s">
        <v>1857</v>
      </c>
      <c r="D254" s="78">
        <v>23</v>
      </c>
      <c r="E254" s="200" t="s">
        <v>142</v>
      </c>
      <c r="F254" s="195"/>
      <c r="H254" s="202">
        <v>61003</v>
      </c>
      <c r="I254" s="200" t="s">
        <v>1855</v>
      </c>
    </row>
    <row r="255" customHeight="1" spans="1:9">
      <c r="A255" s="195">
        <v>254</v>
      </c>
      <c r="B255" s="197" t="s">
        <v>1858</v>
      </c>
      <c r="C255" s="78" t="s">
        <v>1859</v>
      </c>
      <c r="D255" s="78">
        <v>23</v>
      </c>
      <c r="E255" s="200" t="s">
        <v>271</v>
      </c>
      <c r="F255" s="195"/>
      <c r="H255" s="202">
        <v>61021</v>
      </c>
      <c r="I255" s="200" t="s">
        <v>1860</v>
      </c>
    </row>
    <row r="256" customHeight="1" spans="1:9">
      <c r="A256" s="195">
        <v>255</v>
      </c>
      <c r="B256" s="197" t="s">
        <v>1861</v>
      </c>
      <c r="C256" s="78" t="s">
        <v>1862</v>
      </c>
      <c r="D256" s="78">
        <v>8</v>
      </c>
      <c r="E256" s="200" t="s">
        <v>271</v>
      </c>
      <c r="F256" s="195"/>
      <c r="H256" s="202">
        <v>61022</v>
      </c>
      <c r="I256" s="200" t="s">
        <v>1860</v>
      </c>
    </row>
    <row r="257" customHeight="1" spans="1:9">
      <c r="A257" s="195">
        <v>256</v>
      </c>
      <c r="B257" s="197" t="s">
        <v>1863</v>
      </c>
      <c r="C257" s="78" t="s">
        <v>1864</v>
      </c>
      <c r="D257" s="78">
        <v>8</v>
      </c>
      <c r="E257" s="200" t="s">
        <v>271</v>
      </c>
      <c r="F257" s="195"/>
      <c r="H257" s="202">
        <v>61023</v>
      </c>
      <c r="I257" s="200" t="s">
        <v>1860</v>
      </c>
    </row>
    <row r="258" customHeight="1" spans="1:9">
      <c r="A258" s="195">
        <v>257</v>
      </c>
      <c r="B258" s="197" t="s">
        <v>1865</v>
      </c>
      <c r="C258" s="78" t="s">
        <v>1866</v>
      </c>
      <c r="D258" s="78">
        <v>8</v>
      </c>
      <c r="E258" s="200" t="s">
        <v>271</v>
      </c>
      <c r="F258" s="195"/>
      <c r="H258" s="202">
        <v>61024</v>
      </c>
      <c r="I258" s="200" t="s">
        <v>1860</v>
      </c>
    </row>
    <row r="259" customHeight="1" spans="1:9">
      <c r="A259" s="195">
        <v>258</v>
      </c>
      <c r="B259" s="197" t="s">
        <v>1867</v>
      </c>
      <c r="C259" s="78" t="s">
        <v>1868</v>
      </c>
      <c r="D259" s="78">
        <v>23</v>
      </c>
      <c r="E259" s="200" t="s">
        <v>271</v>
      </c>
      <c r="F259" s="195"/>
      <c r="H259" s="202">
        <v>61037</v>
      </c>
      <c r="I259" s="200" t="s">
        <v>1869</v>
      </c>
    </row>
    <row r="260" customHeight="1" spans="1:9">
      <c r="A260" s="195">
        <v>259</v>
      </c>
      <c r="B260" s="197" t="s">
        <v>1870</v>
      </c>
      <c r="C260" s="78" t="s">
        <v>1871</v>
      </c>
      <c r="D260" s="78">
        <v>8</v>
      </c>
      <c r="E260" s="200" t="s">
        <v>271</v>
      </c>
      <c r="F260" s="195"/>
      <c r="H260" s="202">
        <v>61041</v>
      </c>
      <c r="I260" s="200" t="s">
        <v>1872</v>
      </c>
    </row>
    <row r="261" customHeight="1" spans="1:9">
      <c r="A261" s="195">
        <v>260</v>
      </c>
      <c r="B261" s="197" t="s">
        <v>1873</v>
      </c>
      <c r="C261" s="78" t="s">
        <v>1874</v>
      </c>
      <c r="D261" s="204" t="s">
        <v>1848</v>
      </c>
      <c r="E261" s="200" t="s">
        <v>271</v>
      </c>
      <c r="F261" s="195"/>
      <c r="H261" s="202">
        <v>62001</v>
      </c>
      <c r="I261" s="200" t="s">
        <v>1875</v>
      </c>
    </row>
    <row r="262" customHeight="1" spans="1:9">
      <c r="A262" s="195">
        <v>261</v>
      </c>
      <c r="B262" s="197" t="s">
        <v>1876</v>
      </c>
      <c r="C262" s="78" t="s">
        <v>1877</v>
      </c>
      <c r="D262" s="204" t="s">
        <v>1878</v>
      </c>
      <c r="E262" s="200" t="s">
        <v>271</v>
      </c>
      <c r="F262" s="195"/>
      <c r="H262" s="202">
        <v>62031</v>
      </c>
      <c r="I262" s="200" t="s">
        <v>1879</v>
      </c>
    </row>
    <row r="263" customHeight="1" spans="1:9">
      <c r="A263" s="195">
        <v>262</v>
      </c>
      <c r="B263" s="197" t="s">
        <v>1880</v>
      </c>
      <c r="C263" s="78" t="s">
        <v>1881</v>
      </c>
      <c r="D263" s="78">
        <v>23</v>
      </c>
      <c r="E263" s="200" t="s">
        <v>271</v>
      </c>
      <c r="F263" s="195"/>
      <c r="H263" s="202">
        <v>62072</v>
      </c>
      <c r="I263" s="200" t="s">
        <v>1882</v>
      </c>
    </row>
    <row r="264" customHeight="1" spans="1:9">
      <c r="A264" s="195">
        <v>263</v>
      </c>
      <c r="B264" s="197" t="s">
        <v>1883</v>
      </c>
      <c r="C264" s="78" t="s">
        <v>1884</v>
      </c>
      <c r="D264" s="78">
        <v>23</v>
      </c>
      <c r="E264" s="200" t="s">
        <v>271</v>
      </c>
      <c r="F264" s="195"/>
      <c r="H264" s="202">
        <v>62073</v>
      </c>
      <c r="I264" s="200" t="s">
        <v>1885</v>
      </c>
    </row>
    <row r="265" customHeight="1" spans="1:9">
      <c r="A265" s="195">
        <v>264</v>
      </c>
      <c r="B265" s="197" t="s">
        <v>1886</v>
      </c>
      <c r="C265" s="78" t="s">
        <v>1887</v>
      </c>
      <c r="D265" s="204" t="s">
        <v>1878</v>
      </c>
      <c r="E265" s="200" t="s">
        <v>271</v>
      </c>
      <c r="F265" s="195"/>
      <c r="H265" s="202">
        <v>63002</v>
      </c>
      <c r="I265" s="200" t="s">
        <v>1888</v>
      </c>
    </row>
    <row r="266" customHeight="1" spans="1:9">
      <c r="A266" s="195">
        <v>265</v>
      </c>
      <c r="B266" s="197" t="s">
        <v>1889</v>
      </c>
      <c r="C266" s="78" t="s">
        <v>1890</v>
      </c>
      <c r="D266" s="204" t="s">
        <v>1848</v>
      </c>
      <c r="E266" s="200" t="s">
        <v>271</v>
      </c>
      <c r="F266" s="195"/>
      <c r="H266" s="202">
        <v>64005</v>
      </c>
      <c r="I266" s="200" t="s">
        <v>1891</v>
      </c>
    </row>
    <row r="267" customHeight="1" spans="1:9">
      <c r="A267" s="195">
        <v>266</v>
      </c>
      <c r="B267" s="197" t="s">
        <v>1892</v>
      </c>
      <c r="C267" s="78" t="s">
        <v>1893</v>
      </c>
      <c r="D267" s="204" t="s">
        <v>1878</v>
      </c>
      <c r="E267" s="200" t="s">
        <v>271</v>
      </c>
      <c r="F267" s="195"/>
      <c r="H267" s="202">
        <v>64006</v>
      </c>
      <c r="I267" s="200" t="s">
        <v>1894</v>
      </c>
    </row>
    <row r="268" customHeight="1" spans="1:9">
      <c r="A268" s="195">
        <v>267</v>
      </c>
      <c r="B268" s="197" t="s">
        <v>1895</v>
      </c>
      <c r="C268" s="78" t="s">
        <v>1896</v>
      </c>
      <c r="D268" s="78">
        <v>23</v>
      </c>
      <c r="E268" s="200" t="s">
        <v>271</v>
      </c>
      <c r="F268" s="195"/>
      <c r="H268" s="202">
        <v>64032</v>
      </c>
      <c r="I268" s="200" t="s">
        <v>1897</v>
      </c>
    </row>
    <row r="269" customHeight="1" spans="1:9">
      <c r="A269" s="195">
        <v>268</v>
      </c>
      <c r="B269" s="197" t="s">
        <v>1898</v>
      </c>
      <c r="C269" s="78" t="s">
        <v>1899</v>
      </c>
      <c r="D269" s="78">
        <v>23</v>
      </c>
      <c r="E269" s="200" t="s">
        <v>271</v>
      </c>
      <c r="F269" s="195"/>
      <c r="H269" s="202">
        <v>64041</v>
      </c>
      <c r="I269" s="200" t="s">
        <v>1900</v>
      </c>
    </row>
    <row r="270" customHeight="1" spans="1:9">
      <c r="A270" s="195">
        <v>269</v>
      </c>
      <c r="B270" s="197" t="s">
        <v>1901</v>
      </c>
      <c r="C270" s="78" t="s">
        <v>1902</v>
      </c>
      <c r="D270" s="78">
        <v>23</v>
      </c>
      <c r="E270" s="200" t="s">
        <v>271</v>
      </c>
      <c r="F270" s="195"/>
      <c r="H270" s="202">
        <v>64042</v>
      </c>
      <c r="I270" s="200" t="s">
        <v>1903</v>
      </c>
    </row>
    <row r="271" customHeight="1" spans="1:9">
      <c r="A271" s="195">
        <v>270</v>
      </c>
      <c r="B271" s="197" t="s">
        <v>1904</v>
      </c>
      <c r="C271" s="78" t="s">
        <v>1905</v>
      </c>
      <c r="D271" s="78">
        <v>1</v>
      </c>
      <c r="E271" s="200" t="s">
        <v>1906</v>
      </c>
      <c r="F271" s="195"/>
      <c r="H271" s="202">
        <v>64051</v>
      </c>
      <c r="I271" s="200" t="s">
        <v>1907</v>
      </c>
    </row>
    <row r="272" customHeight="1" spans="1:9">
      <c r="A272" s="195">
        <v>271</v>
      </c>
      <c r="B272" s="197" t="s">
        <v>1908</v>
      </c>
      <c r="C272" s="78" t="s">
        <v>1909</v>
      </c>
      <c r="D272" s="78">
        <v>23</v>
      </c>
      <c r="E272" s="200" t="s">
        <v>271</v>
      </c>
      <c r="F272" s="195"/>
      <c r="H272" s="202">
        <v>64054</v>
      </c>
      <c r="I272" s="200" t="s">
        <v>1910</v>
      </c>
    </row>
    <row r="273" customHeight="1" spans="1:9">
      <c r="A273" s="195">
        <v>272</v>
      </c>
      <c r="B273" s="197" t="s">
        <v>1911</v>
      </c>
      <c r="C273" s="78" t="s">
        <v>1912</v>
      </c>
      <c r="D273" s="78">
        <v>1</v>
      </c>
      <c r="E273" s="200" t="s">
        <v>1906</v>
      </c>
      <c r="F273" s="195"/>
      <c r="H273" s="202">
        <v>64062</v>
      </c>
      <c r="I273" s="200" t="s">
        <v>1913</v>
      </c>
    </row>
    <row r="274" customHeight="1" spans="1:9">
      <c r="A274" s="195">
        <v>273</v>
      </c>
      <c r="B274" s="197" t="s">
        <v>1914</v>
      </c>
      <c r="C274" s="78" t="s">
        <v>1915</v>
      </c>
      <c r="D274" s="78">
        <v>1</v>
      </c>
      <c r="E274" s="200" t="s">
        <v>1906</v>
      </c>
      <c r="F274" s="195"/>
      <c r="H274" s="202">
        <v>64065</v>
      </c>
      <c r="I274" s="200" t="s">
        <v>1916</v>
      </c>
    </row>
    <row r="275" customHeight="1" spans="1:9">
      <c r="A275" s="195">
        <v>274</v>
      </c>
      <c r="B275" s="197" t="s">
        <v>1917</v>
      </c>
      <c r="C275" s="78" t="s">
        <v>1918</v>
      </c>
      <c r="D275" s="78">
        <v>23</v>
      </c>
      <c r="E275" s="200" t="s">
        <v>271</v>
      </c>
      <c r="F275" s="195"/>
      <c r="H275" s="202">
        <v>64071</v>
      </c>
      <c r="I275" s="200" t="s">
        <v>1919</v>
      </c>
    </row>
    <row r="276" customHeight="1" spans="1:9">
      <c r="A276" s="195">
        <v>275</v>
      </c>
      <c r="B276" s="197" t="s">
        <v>1920</v>
      </c>
      <c r="C276" s="78" t="s">
        <v>1921</v>
      </c>
      <c r="D276" s="78">
        <v>23</v>
      </c>
      <c r="E276" s="200" t="s">
        <v>271</v>
      </c>
      <c r="F276" s="195"/>
      <c r="H276" s="202">
        <v>64072</v>
      </c>
      <c r="I276" s="200" t="s">
        <v>1922</v>
      </c>
    </row>
    <row r="277" customHeight="1" spans="1:9">
      <c r="A277" s="195">
        <v>276</v>
      </c>
      <c r="B277" s="197" t="s">
        <v>1923</v>
      </c>
      <c r="C277" s="78" t="s">
        <v>1924</v>
      </c>
      <c r="D277" s="204" t="s">
        <v>1878</v>
      </c>
      <c r="E277" s="200" t="s">
        <v>271</v>
      </c>
      <c r="F277" s="195"/>
      <c r="H277" s="202">
        <v>64085</v>
      </c>
      <c r="I277" s="200" t="s">
        <v>1925</v>
      </c>
    </row>
    <row r="278" customHeight="1" spans="1:9">
      <c r="A278" s="195">
        <v>277</v>
      </c>
      <c r="B278" s="197" t="s">
        <v>1926</v>
      </c>
      <c r="C278" s="78" t="s">
        <v>1927</v>
      </c>
      <c r="D278" s="78">
        <v>23</v>
      </c>
      <c r="E278" s="200" t="s">
        <v>271</v>
      </c>
      <c r="F278" s="195"/>
      <c r="H278" s="202">
        <v>64088</v>
      </c>
      <c r="I278" s="200" t="s">
        <v>1928</v>
      </c>
    </row>
    <row r="279" customHeight="1" spans="1:9">
      <c r="A279" s="195">
        <v>278</v>
      </c>
      <c r="B279" s="197" t="s">
        <v>1929</v>
      </c>
      <c r="C279" s="78" t="s">
        <v>1930</v>
      </c>
      <c r="D279" s="78">
        <v>23</v>
      </c>
      <c r="E279" s="200" t="s">
        <v>271</v>
      </c>
      <c r="F279" s="195"/>
      <c r="H279" s="202">
        <v>64097</v>
      </c>
      <c r="I279" s="200" t="s">
        <v>1292</v>
      </c>
    </row>
    <row r="280" customHeight="1" spans="1:9">
      <c r="A280" s="195">
        <v>279</v>
      </c>
      <c r="B280" s="197" t="s">
        <v>1931</v>
      </c>
      <c r="C280" s="85" t="s">
        <v>1932</v>
      </c>
      <c r="D280" s="78">
        <v>8</v>
      </c>
      <c r="E280" s="200" t="s">
        <v>271</v>
      </c>
      <c r="F280" s="195"/>
      <c r="H280" s="202" t="s">
        <v>1933</v>
      </c>
      <c r="I280" s="200" t="s">
        <v>1934</v>
      </c>
    </row>
    <row r="281" customHeight="1" spans="1:9">
      <c r="A281" s="195">
        <v>280</v>
      </c>
      <c r="B281" s="197" t="s">
        <v>1935</v>
      </c>
      <c r="C281" s="78"/>
      <c r="D281" s="78"/>
      <c r="E281" s="200"/>
      <c r="F281" s="195"/>
      <c r="H281" s="202">
        <v>7</v>
      </c>
      <c r="I281" s="200" t="s">
        <v>1936</v>
      </c>
    </row>
    <row r="282" customHeight="1" spans="1:9">
      <c r="A282" s="195">
        <v>281</v>
      </c>
      <c r="B282" s="197" t="s">
        <v>1937</v>
      </c>
      <c r="C282" s="78" t="s">
        <v>1938</v>
      </c>
      <c r="D282" s="78">
        <v>1000</v>
      </c>
      <c r="E282" s="200" t="s">
        <v>1939</v>
      </c>
      <c r="F282" s="195"/>
      <c r="H282" s="202">
        <v>70088</v>
      </c>
      <c r="I282" s="200" t="s">
        <v>1940</v>
      </c>
    </row>
    <row r="283" customHeight="1" spans="1:9">
      <c r="A283" s="195">
        <v>282</v>
      </c>
      <c r="B283" s="197" t="s">
        <v>1941</v>
      </c>
      <c r="C283" s="78" t="s">
        <v>1942</v>
      </c>
      <c r="D283" s="204" t="s">
        <v>1943</v>
      </c>
      <c r="E283" s="200" t="s">
        <v>1944</v>
      </c>
      <c r="F283" s="195"/>
      <c r="H283" s="202">
        <v>72025</v>
      </c>
      <c r="I283" s="200" t="s">
        <v>1945</v>
      </c>
    </row>
    <row r="284" customHeight="1" spans="1:9">
      <c r="A284" s="195">
        <v>283</v>
      </c>
      <c r="B284" s="197" t="s">
        <v>1946</v>
      </c>
      <c r="C284" s="78" t="s">
        <v>1947</v>
      </c>
      <c r="D284" s="78">
        <v>10</v>
      </c>
      <c r="E284" s="200" t="s">
        <v>893</v>
      </c>
      <c r="F284" s="195"/>
      <c r="H284" s="202">
        <v>72061</v>
      </c>
      <c r="I284" s="200" t="s">
        <v>1948</v>
      </c>
    </row>
    <row r="285" customHeight="1" spans="1:9">
      <c r="A285" s="195"/>
      <c r="B285" s="205" t="s">
        <v>1949</v>
      </c>
      <c r="C285" s="78"/>
      <c r="D285" s="78"/>
      <c r="E285" s="200"/>
      <c r="F285" s="195"/>
      <c r="H285" s="202">
        <v>8</v>
      </c>
      <c r="I285" s="200" t="s">
        <v>1950</v>
      </c>
    </row>
    <row r="286" customHeight="1" spans="1:9">
      <c r="A286" s="195"/>
      <c r="B286" s="205" t="s">
        <v>1951</v>
      </c>
      <c r="C286" s="204"/>
      <c r="D286" s="78"/>
      <c r="E286" s="200"/>
      <c r="F286" s="195"/>
      <c r="H286" s="202">
        <v>80</v>
      </c>
      <c r="I286" s="200" t="s">
        <v>1952</v>
      </c>
    </row>
    <row r="287" customHeight="1" spans="1:9">
      <c r="A287" s="195">
        <v>286</v>
      </c>
      <c r="B287" s="197" t="s">
        <v>1953</v>
      </c>
      <c r="C287" s="204" t="s">
        <v>1954</v>
      </c>
      <c r="D287" s="78">
        <v>10</v>
      </c>
      <c r="E287" s="200"/>
      <c r="F287" s="195"/>
      <c r="H287" s="202">
        <v>80901</v>
      </c>
      <c r="I287" s="200" t="s">
        <v>1955</v>
      </c>
    </row>
    <row r="288" customHeight="1" spans="1:9">
      <c r="A288" s="195">
        <v>287</v>
      </c>
      <c r="B288" s="197" t="s">
        <v>1956</v>
      </c>
      <c r="C288" s="78" t="s">
        <v>1957</v>
      </c>
      <c r="D288" s="78">
        <v>5</v>
      </c>
      <c r="E288" s="200" t="s">
        <v>660</v>
      </c>
      <c r="F288" s="195"/>
      <c r="H288" s="202">
        <v>80302</v>
      </c>
      <c r="I288" s="200" t="s">
        <v>1958</v>
      </c>
    </row>
    <row r="289" customHeight="1" spans="1:9">
      <c r="A289" s="195">
        <v>288</v>
      </c>
      <c r="B289" s="197" t="s">
        <v>1959</v>
      </c>
      <c r="C289" s="199" t="s">
        <v>1960</v>
      </c>
      <c r="D289" s="78">
        <v>18</v>
      </c>
      <c r="E289" s="200" t="s">
        <v>1150</v>
      </c>
      <c r="F289" s="195"/>
      <c r="H289" s="202">
        <v>80303</v>
      </c>
      <c r="I289" s="200" t="s">
        <v>1961</v>
      </c>
    </row>
    <row r="290" customHeight="1" spans="1:9">
      <c r="A290" s="195">
        <v>289</v>
      </c>
      <c r="B290" s="197" t="s">
        <v>1962</v>
      </c>
      <c r="C290" s="204"/>
      <c r="D290" s="78"/>
      <c r="E290" s="200"/>
      <c r="F290" s="195"/>
      <c r="H290" s="202">
        <v>81</v>
      </c>
      <c r="I290" s="200" t="s">
        <v>1963</v>
      </c>
    </row>
    <row r="291" customHeight="1" spans="1:9">
      <c r="A291" s="195">
        <v>290</v>
      </c>
      <c r="B291" s="197" t="s">
        <v>1964</v>
      </c>
      <c r="C291" s="78" t="s">
        <v>1965</v>
      </c>
      <c r="D291" s="78">
        <v>12</v>
      </c>
      <c r="E291" s="200" t="s">
        <v>271</v>
      </c>
      <c r="F291" s="195"/>
      <c r="H291" s="202">
        <v>81001</v>
      </c>
      <c r="I291" s="200" t="s">
        <v>1966</v>
      </c>
    </row>
    <row r="292" customHeight="1" spans="1:9">
      <c r="A292" s="195">
        <v>291</v>
      </c>
      <c r="B292" s="197" t="s">
        <v>1967</v>
      </c>
      <c r="C292" s="78" t="s">
        <v>1968</v>
      </c>
      <c r="D292" s="78">
        <v>12</v>
      </c>
      <c r="E292" s="200" t="s">
        <v>271</v>
      </c>
      <c r="F292" s="195"/>
      <c r="H292" s="202">
        <v>81002</v>
      </c>
      <c r="I292" s="200" t="s">
        <v>1969</v>
      </c>
    </row>
    <row r="293" customHeight="1" spans="1:9">
      <c r="A293" s="195">
        <v>292</v>
      </c>
      <c r="B293" s="197" t="s">
        <v>1970</v>
      </c>
      <c r="C293" s="78" t="s">
        <v>1971</v>
      </c>
      <c r="D293" s="78">
        <v>12</v>
      </c>
      <c r="E293" s="200" t="s">
        <v>271</v>
      </c>
      <c r="F293" s="195"/>
      <c r="H293" s="202" t="s">
        <v>1972</v>
      </c>
      <c r="I293" s="200" t="s">
        <v>1973</v>
      </c>
    </row>
    <row r="294" customHeight="1" spans="1:9">
      <c r="A294" s="195">
        <v>293</v>
      </c>
      <c r="B294" s="197" t="s">
        <v>1974</v>
      </c>
      <c r="C294" s="78" t="s">
        <v>1975</v>
      </c>
      <c r="D294" s="78">
        <v>8</v>
      </c>
      <c r="E294" s="200" t="s">
        <v>271</v>
      </c>
      <c r="F294" s="195"/>
      <c r="H294" s="202">
        <v>81004</v>
      </c>
      <c r="I294" s="200" t="s">
        <v>1976</v>
      </c>
    </row>
    <row r="295" customHeight="1" spans="1:9">
      <c r="A295" s="195">
        <v>294</v>
      </c>
      <c r="B295" s="197" t="s">
        <v>1977</v>
      </c>
      <c r="C295" s="78" t="s">
        <v>1978</v>
      </c>
      <c r="D295" s="78">
        <v>12</v>
      </c>
      <c r="E295" s="200" t="s">
        <v>271</v>
      </c>
      <c r="F295" s="195"/>
      <c r="H295" s="202">
        <v>81008</v>
      </c>
      <c r="I295" s="200" t="s">
        <v>1979</v>
      </c>
    </row>
    <row r="296" customHeight="1" spans="1:9">
      <c r="A296" s="195">
        <v>295</v>
      </c>
      <c r="B296" s="197" t="s">
        <v>1980</v>
      </c>
      <c r="C296" s="78" t="s">
        <v>1981</v>
      </c>
      <c r="D296" s="78">
        <v>1</v>
      </c>
      <c r="E296" s="200" t="s">
        <v>271</v>
      </c>
      <c r="F296" s="195"/>
      <c r="H296" s="202" t="s">
        <v>1982</v>
      </c>
      <c r="I296" s="200" t="s">
        <v>1983</v>
      </c>
    </row>
    <row r="297" customHeight="1" spans="1:9">
      <c r="A297" s="195">
        <v>296</v>
      </c>
      <c r="B297" s="197" t="s">
        <v>1984</v>
      </c>
      <c r="C297" s="78" t="s">
        <v>1985</v>
      </c>
      <c r="D297" s="78">
        <v>12</v>
      </c>
      <c r="E297" s="200" t="s">
        <v>271</v>
      </c>
      <c r="F297" s="195"/>
      <c r="H297" s="202">
        <v>81014</v>
      </c>
      <c r="I297" s="200" t="s">
        <v>1986</v>
      </c>
    </row>
    <row r="298" customHeight="1" spans="1:9">
      <c r="A298" s="195">
        <v>297</v>
      </c>
      <c r="B298" s="197" t="s">
        <v>1987</v>
      </c>
      <c r="C298" s="78" t="s">
        <v>1988</v>
      </c>
      <c r="D298" s="78">
        <v>1</v>
      </c>
      <c r="E298" s="200" t="s">
        <v>271</v>
      </c>
      <c r="F298" s="195"/>
      <c r="H298" s="202">
        <v>81015</v>
      </c>
      <c r="I298" s="200" t="s">
        <v>1989</v>
      </c>
    </row>
    <row r="299" customHeight="1" spans="1:9">
      <c r="A299" s="195">
        <v>298</v>
      </c>
      <c r="B299" s="197" t="s">
        <v>1990</v>
      </c>
      <c r="C299" s="78" t="s">
        <v>1991</v>
      </c>
      <c r="D299" s="78">
        <v>2</v>
      </c>
      <c r="E299" s="200" t="s">
        <v>271</v>
      </c>
      <c r="F299" s="195"/>
      <c r="H299" s="202" t="s">
        <v>1992</v>
      </c>
      <c r="I299" s="200" t="s">
        <v>1993</v>
      </c>
    </row>
    <row r="300" customHeight="1" spans="1:9">
      <c r="A300" s="195">
        <v>299</v>
      </c>
      <c r="B300" s="197" t="s">
        <v>1994</v>
      </c>
      <c r="C300" s="78" t="s">
        <v>1995</v>
      </c>
      <c r="D300" s="78">
        <v>1</v>
      </c>
      <c r="E300" s="200" t="s">
        <v>142</v>
      </c>
      <c r="F300" s="195"/>
      <c r="H300" s="202" t="s">
        <v>1996</v>
      </c>
      <c r="I300" s="200" t="s">
        <v>1997</v>
      </c>
    </row>
    <row r="301" customHeight="1" spans="1:9">
      <c r="A301" s="195">
        <v>300</v>
      </c>
      <c r="B301" s="197" t="s">
        <v>1998</v>
      </c>
      <c r="C301" s="78" t="s">
        <v>1999</v>
      </c>
      <c r="D301" s="78">
        <v>12</v>
      </c>
      <c r="E301" s="200" t="s">
        <v>128</v>
      </c>
      <c r="F301" s="195"/>
      <c r="H301" s="202" t="s">
        <v>2000</v>
      </c>
      <c r="I301" s="200" t="s">
        <v>2001</v>
      </c>
    </row>
    <row r="302" customHeight="1" spans="1:9">
      <c r="A302" s="195">
        <v>301</v>
      </c>
      <c r="B302" s="197" t="s">
        <v>2002</v>
      </c>
      <c r="C302" s="78" t="s">
        <v>2003</v>
      </c>
      <c r="D302" s="78">
        <v>12</v>
      </c>
      <c r="E302" s="200" t="s">
        <v>271</v>
      </c>
      <c r="F302" s="195"/>
      <c r="H302" s="202">
        <v>81032</v>
      </c>
      <c r="I302" s="200" t="s">
        <v>1193</v>
      </c>
    </row>
    <row r="303" customHeight="1" spans="1:9">
      <c r="A303" s="195">
        <v>302</v>
      </c>
      <c r="B303" s="197" t="s">
        <v>2004</v>
      </c>
      <c r="C303" s="78" t="s">
        <v>2005</v>
      </c>
      <c r="D303" s="78">
        <v>12</v>
      </c>
      <c r="E303" s="200" t="s">
        <v>271</v>
      </c>
      <c r="F303" s="195"/>
      <c r="H303" s="202">
        <v>81109</v>
      </c>
      <c r="I303" s="200" t="s">
        <v>2006</v>
      </c>
    </row>
    <row r="304" customHeight="1" spans="1:9">
      <c r="A304" s="195">
        <v>303</v>
      </c>
      <c r="B304" s="197" t="s">
        <v>2007</v>
      </c>
      <c r="C304" s="78" t="s">
        <v>2008</v>
      </c>
      <c r="D304" s="78">
        <v>12</v>
      </c>
      <c r="E304" s="200" t="s">
        <v>271</v>
      </c>
      <c r="F304" s="195"/>
      <c r="H304" s="202">
        <v>81201</v>
      </c>
      <c r="I304" s="200" t="s">
        <v>2009</v>
      </c>
    </row>
    <row r="305" customHeight="1" spans="1:9">
      <c r="A305" s="195">
        <v>304</v>
      </c>
      <c r="B305" s="197" t="s">
        <v>2010</v>
      </c>
      <c r="C305" s="78" t="s">
        <v>2011</v>
      </c>
      <c r="D305" s="78">
        <v>12</v>
      </c>
      <c r="E305" s="200" t="s">
        <v>271</v>
      </c>
      <c r="F305" s="195"/>
      <c r="H305" s="202">
        <v>81202</v>
      </c>
      <c r="I305" s="200" t="s">
        <v>2012</v>
      </c>
    </row>
    <row r="306" customHeight="1" spans="1:9">
      <c r="A306" s="195">
        <v>305</v>
      </c>
      <c r="B306" s="197" t="s">
        <v>2013</v>
      </c>
      <c r="C306" s="78" t="s">
        <v>2014</v>
      </c>
      <c r="D306" s="78">
        <v>1</v>
      </c>
      <c r="E306" s="200" t="s">
        <v>271</v>
      </c>
      <c r="F306" s="195"/>
      <c r="H306" s="202">
        <v>81203</v>
      </c>
      <c r="I306" s="200" t="s">
        <v>2015</v>
      </c>
    </row>
    <row r="307" customHeight="1" spans="1:9">
      <c r="A307" s="195">
        <v>306</v>
      </c>
      <c r="B307" s="197" t="s">
        <v>2016</v>
      </c>
      <c r="C307" s="78" t="s">
        <v>2017</v>
      </c>
      <c r="D307" s="78">
        <v>12</v>
      </c>
      <c r="E307" s="200" t="s">
        <v>271</v>
      </c>
      <c r="F307" s="195"/>
      <c r="H307" s="202">
        <v>81204</v>
      </c>
      <c r="I307" s="200" t="s">
        <v>2018</v>
      </c>
    </row>
    <row r="308" customHeight="1" spans="1:9">
      <c r="A308" s="195">
        <v>307</v>
      </c>
      <c r="B308" s="197" t="s">
        <v>2019</v>
      </c>
      <c r="C308" s="78" t="s">
        <v>2020</v>
      </c>
      <c r="D308" s="78">
        <v>1</v>
      </c>
      <c r="E308" s="200" t="s">
        <v>271</v>
      </c>
      <c r="F308" s="195"/>
      <c r="H308" s="202">
        <v>81205</v>
      </c>
      <c r="I308" s="200" t="s">
        <v>2021</v>
      </c>
    </row>
    <row r="309" customHeight="1" spans="1:9">
      <c r="A309" s="195">
        <v>308</v>
      </c>
      <c r="B309" s="197" t="s">
        <v>2022</v>
      </c>
      <c r="C309" s="78" t="s">
        <v>2023</v>
      </c>
      <c r="D309" s="78">
        <v>1</v>
      </c>
      <c r="E309" s="200" t="s">
        <v>271</v>
      </c>
      <c r="F309" s="195"/>
      <c r="H309" s="202">
        <v>81206</v>
      </c>
      <c r="I309" s="200" t="s">
        <v>2024</v>
      </c>
    </row>
    <row r="310" customHeight="1" spans="1:9">
      <c r="A310" s="195">
        <v>309</v>
      </c>
      <c r="B310" s="197" t="s">
        <v>2025</v>
      </c>
      <c r="C310" s="78" t="s">
        <v>2026</v>
      </c>
      <c r="D310" s="78">
        <v>12</v>
      </c>
      <c r="E310" s="200" t="s">
        <v>271</v>
      </c>
      <c r="F310" s="195"/>
      <c r="H310" s="202">
        <v>81207</v>
      </c>
      <c r="I310" s="200" t="s">
        <v>2027</v>
      </c>
    </row>
    <row r="311" customHeight="1" spans="1:9">
      <c r="A311" s="206">
        <v>310</v>
      </c>
      <c r="B311" s="207" t="s">
        <v>2028</v>
      </c>
      <c r="C311" s="132" t="s">
        <v>2029</v>
      </c>
      <c r="D311" s="132">
        <v>12</v>
      </c>
      <c r="E311" s="208" t="s">
        <v>271</v>
      </c>
      <c r="F311" s="206"/>
      <c r="H311" s="202">
        <v>81208</v>
      </c>
      <c r="I311" s="200" t="s">
        <v>2030</v>
      </c>
    </row>
    <row r="312" ht="24.95" customHeight="1" spans="1:6">
      <c r="A312" s="195">
        <v>311</v>
      </c>
      <c r="B312" s="209" t="s">
        <v>2031</v>
      </c>
      <c r="C312" s="75"/>
      <c r="D312" s="210">
        <v>1</v>
      </c>
      <c r="E312" s="209" t="s">
        <v>271</v>
      </c>
      <c r="F312" s="75"/>
    </row>
    <row r="313" ht="24.95" customHeight="1" spans="1:6">
      <c r="A313" s="206">
        <v>312</v>
      </c>
      <c r="B313" s="209" t="s">
        <v>2032</v>
      </c>
      <c r="C313" s="75" t="s">
        <v>2033</v>
      </c>
      <c r="D313" s="210">
        <v>1</v>
      </c>
      <c r="E313" s="209" t="s">
        <v>271</v>
      </c>
      <c r="F313" s="195"/>
    </row>
    <row r="314" ht="24.95" customHeight="1" spans="1:6">
      <c r="A314" s="195">
        <v>313</v>
      </c>
      <c r="B314" s="209" t="s">
        <v>2034</v>
      </c>
      <c r="C314" s="75" t="s">
        <v>1403</v>
      </c>
      <c r="D314" s="210">
        <v>12</v>
      </c>
      <c r="E314" s="209" t="s">
        <v>271</v>
      </c>
      <c r="F314" s="195"/>
    </row>
    <row r="315" ht="24.95" customHeight="1" spans="1:6">
      <c r="A315" s="206">
        <v>314</v>
      </c>
      <c r="B315" s="209" t="s">
        <v>2035</v>
      </c>
      <c r="C315" s="75"/>
      <c r="D315" s="210">
        <v>1</v>
      </c>
      <c r="E315" s="209" t="s">
        <v>271</v>
      </c>
      <c r="F315" s="195"/>
    </row>
    <row r="316" ht="24.95" customHeight="1" spans="1:6">
      <c r="A316" s="195">
        <v>315</v>
      </c>
      <c r="B316" s="209" t="s">
        <v>2036</v>
      </c>
      <c r="C316" s="75" t="s">
        <v>2037</v>
      </c>
      <c r="D316" s="210">
        <v>12</v>
      </c>
      <c r="E316" s="209" t="s">
        <v>271</v>
      </c>
      <c r="F316" s="195"/>
    </row>
    <row r="317" ht="24.95" customHeight="1" spans="1:6">
      <c r="A317" s="206">
        <v>316</v>
      </c>
      <c r="B317" s="209" t="s">
        <v>2038</v>
      </c>
      <c r="C317" s="75" t="s">
        <v>2039</v>
      </c>
      <c r="D317" s="210">
        <v>12</v>
      </c>
      <c r="E317" s="209" t="s">
        <v>271</v>
      </c>
      <c r="F317" s="195"/>
    </row>
    <row r="318" ht="24.95" customHeight="1" spans="1:6">
      <c r="A318" s="195">
        <v>317</v>
      </c>
      <c r="B318" s="209" t="s">
        <v>2040</v>
      </c>
      <c r="C318" s="78" t="s">
        <v>2041</v>
      </c>
      <c r="D318" s="210">
        <v>20</v>
      </c>
      <c r="E318" s="209" t="s">
        <v>271</v>
      </c>
      <c r="F318" s="195"/>
    </row>
    <row r="319" ht="24.95" customHeight="1" spans="1:6">
      <c r="A319" s="206">
        <v>318</v>
      </c>
      <c r="B319" s="75" t="s">
        <v>2042</v>
      </c>
      <c r="C319" s="75"/>
      <c r="D319" s="210">
        <v>12</v>
      </c>
      <c r="E319" s="209" t="s">
        <v>271</v>
      </c>
      <c r="F319" s="195"/>
    </row>
    <row r="320" ht="24.95" customHeight="1" spans="1:6">
      <c r="A320" s="195">
        <v>319</v>
      </c>
      <c r="B320" s="209" t="s">
        <v>2043</v>
      </c>
      <c r="C320" s="78" t="s">
        <v>2044</v>
      </c>
      <c r="D320" s="210">
        <v>12</v>
      </c>
      <c r="E320" s="209" t="s">
        <v>271</v>
      </c>
      <c r="F320" s="195"/>
    </row>
    <row r="321" ht="24.95" customHeight="1" spans="1:6">
      <c r="A321" s="206">
        <v>320</v>
      </c>
      <c r="B321" s="209" t="s">
        <v>2045</v>
      </c>
      <c r="C321" s="211" t="s">
        <v>2046</v>
      </c>
      <c r="D321" s="210">
        <v>12</v>
      </c>
      <c r="E321" s="209" t="s">
        <v>135</v>
      </c>
      <c r="F321" s="195"/>
    </row>
    <row r="322" ht="24.95" customHeight="1" spans="1:6">
      <c r="A322" s="195">
        <v>321</v>
      </c>
      <c r="B322" s="209" t="s">
        <v>2047</v>
      </c>
      <c r="C322" s="75"/>
      <c r="D322" s="210">
        <v>12</v>
      </c>
      <c r="E322" s="209" t="s">
        <v>135</v>
      </c>
      <c r="F322" s="195"/>
    </row>
    <row r="323" ht="24.95" customHeight="1" spans="1:6">
      <c r="A323" s="206">
        <v>322</v>
      </c>
      <c r="B323" s="209" t="s">
        <v>2048</v>
      </c>
      <c r="C323" s="75" t="s">
        <v>2049</v>
      </c>
      <c r="D323" s="210">
        <v>2</v>
      </c>
      <c r="E323" s="209" t="s">
        <v>271</v>
      </c>
      <c r="F323" s="195"/>
    </row>
    <row r="324" ht="24.95" customHeight="1" spans="1:6">
      <c r="A324" s="195">
        <v>323</v>
      </c>
      <c r="B324" s="209" t="s">
        <v>2050</v>
      </c>
      <c r="C324" s="75" t="s">
        <v>1700</v>
      </c>
      <c r="D324" s="210">
        <v>12</v>
      </c>
      <c r="E324" s="209" t="s">
        <v>271</v>
      </c>
      <c r="F324" s="195"/>
    </row>
    <row r="325" ht="24.95" customHeight="1" spans="1:6">
      <c r="A325" s="206">
        <v>324</v>
      </c>
      <c r="B325" s="209" t="s">
        <v>1014</v>
      </c>
      <c r="C325" s="75"/>
      <c r="D325" s="210">
        <v>20</v>
      </c>
      <c r="E325" s="209" t="s">
        <v>271</v>
      </c>
      <c r="F325" s="195"/>
    </row>
    <row r="326" ht="24.95" customHeight="1" spans="1:6">
      <c r="A326" s="195">
        <v>325</v>
      </c>
      <c r="B326" s="209" t="s">
        <v>2051</v>
      </c>
      <c r="C326" s="75"/>
      <c r="D326" s="210">
        <v>100</v>
      </c>
      <c r="E326" s="209" t="s">
        <v>271</v>
      </c>
      <c r="F326" s="195"/>
    </row>
    <row r="327" ht="24.95" customHeight="1" spans="1:6">
      <c r="A327" s="206">
        <v>326</v>
      </c>
      <c r="B327" s="209" t="s">
        <v>2052</v>
      </c>
      <c r="C327" s="75" t="s">
        <v>2053</v>
      </c>
      <c r="D327" s="210">
        <v>12</v>
      </c>
      <c r="E327" s="209" t="s">
        <v>271</v>
      </c>
      <c r="F327" s="195"/>
    </row>
    <row r="328" ht="24.95" customHeight="1" spans="1:6">
      <c r="A328" s="195">
        <v>327</v>
      </c>
      <c r="B328" s="209" t="s">
        <v>2054</v>
      </c>
      <c r="C328" s="75"/>
      <c r="D328" s="210">
        <v>20</v>
      </c>
      <c r="E328" s="209" t="s">
        <v>874</v>
      </c>
      <c r="F328" s="75"/>
    </row>
  </sheetData>
  <autoFilter ref="A2:IO328"/>
  <mergeCells count="6">
    <mergeCell ref="A1:E1"/>
    <mergeCell ref="B3:C3"/>
    <mergeCell ref="B78:C78"/>
    <mergeCell ref="I17:I19"/>
    <mergeCell ref="I31:I33"/>
    <mergeCell ref="I61:I63"/>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topLeftCell="A10" workbookViewId="0">
      <selection activeCell="B18" sqref="B18"/>
    </sheetView>
  </sheetViews>
  <sheetFormatPr defaultColWidth="20.5092592592593" defaultRowHeight="26.1" customHeight="1" outlineLevelCol="6"/>
  <cols>
    <col min="1" max="1" width="11.25" style="44" customWidth="1"/>
    <col min="2" max="2" width="16.75" style="170" customWidth="1"/>
    <col min="3" max="3" width="37.6296296296296" style="171" customWidth="1"/>
    <col min="4" max="5" width="8.87962962962963" style="44" customWidth="1"/>
    <col min="6" max="6" width="11.3703703703704" style="43" customWidth="1"/>
    <col min="7" max="7" width="20.5092592592593" style="43" customWidth="1"/>
    <col min="8" max="16384" width="20.5092592592593" style="43"/>
  </cols>
  <sheetData>
    <row r="1" s="41" customFormat="1" customHeight="1" spans="1:6">
      <c r="A1" s="172" t="s">
        <v>2055</v>
      </c>
      <c r="B1" s="172"/>
      <c r="C1" s="173"/>
      <c r="D1" s="172"/>
      <c r="E1" s="172"/>
      <c r="F1" s="46"/>
    </row>
    <row r="2" s="169" customFormat="1" customHeight="1" spans="1:6">
      <c r="A2" s="174" t="s">
        <v>0</v>
      </c>
      <c r="B2" s="48" t="s">
        <v>1</v>
      </c>
      <c r="C2" s="49" t="s">
        <v>2</v>
      </c>
      <c r="D2" s="48" t="s">
        <v>3</v>
      </c>
      <c r="E2" s="48" t="s">
        <v>4</v>
      </c>
      <c r="F2" s="35" t="s">
        <v>5</v>
      </c>
    </row>
    <row r="3" customHeight="1" spans="1:6">
      <c r="A3" s="175" t="s">
        <v>2056</v>
      </c>
      <c r="B3" s="174"/>
      <c r="C3" s="175"/>
      <c r="D3" s="175"/>
      <c r="E3" s="175"/>
      <c r="F3" s="53"/>
    </row>
    <row r="4" customHeight="1" spans="1:6">
      <c r="A4" s="174">
        <v>1</v>
      </c>
      <c r="B4" s="78" t="s">
        <v>941</v>
      </c>
      <c r="C4" s="84" t="s">
        <v>942</v>
      </c>
      <c r="D4" s="78">
        <v>90</v>
      </c>
      <c r="E4" s="176" t="s">
        <v>128</v>
      </c>
      <c r="F4" s="53"/>
    </row>
    <row r="5" ht="27" customHeight="1" spans="1:6">
      <c r="A5" s="174">
        <v>2</v>
      </c>
      <c r="B5" s="51" t="s">
        <v>146</v>
      </c>
      <c r="C5" s="54" t="s">
        <v>147</v>
      </c>
      <c r="D5" s="78">
        <v>90</v>
      </c>
      <c r="E5" s="176" t="s">
        <v>135</v>
      </c>
      <c r="F5" s="53"/>
    </row>
    <row r="6" ht="60" customHeight="1" spans="1:6">
      <c r="A6" s="174">
        <v>2</v>
      </c>
      <c r="B6" s="75" t="s">
        <v>2057</v>
      </c>
      <c r="C6" s="177" t="s">
        <v>2058</v>
      </c>
      <c r="D6" s="55">
        <v>15</v>
      </c>
      <c r="E6" s="55" t="s">
        <v>128</v>
      </c>
      <c r="F6" s="53"/>
    </row>
    <row r="7" customHeight="1" spans="1:6">
      <c r="A7" s="174">
        <v>3</v>
      </c>
      <c r="B7" s="75" t="s">
        <v>2059</v>
      </c>
      <c r="C7" s="177" t="s">
        <v>2060</v>
      </c>
      <c r="D7" s="55">
        <v>15</v>
      </c>
      <c r="E7" s="55" t="s">
        <v>135</v>
      </c>
      <c r="F7" s="53"/>
    </row>
    <row r="8" s="42" customFormat="1" ht="130" customHeight="1" spans="1:6">
      <c r="A8" s="174">
        <v>4</v>
      </c>
      <c r="B8" s="75" t="s">
        <v>2061</v>
      </c>
      <c r="C8" s="177" t="s">
        <v>2062</v>
      </c>
      <c r="D8" s="55">
        <v>2</v>
      </c>
      <c r="E8" s="55" t="s">
        <v>128</v>
      </c>
      <c r="F8" s="58"/>
    </row>
    <row r="9" s="42" customFormat="1" ht="115" customHeight="1" spans="1:6">
      <c r="A9" s="174">
        <v>5</v>
      </c>
      <c r="B9" s="75" t="s">
        <v>2063</v>
      </c>
      <c r="C9" s="177" t="s">
        <v>2064</v>
      </c>
      <c r="D9" s="55">
        <v>2</v>
      </c>
      <c r="E9" s="55" t="s">
        <v>128</v>
      </c>
      <c r="F9" s="58"/>
    </row>
    <row r="10" s="42" customFormat="1" customHeight="1" spans="1:6">
      <c r="A10" s="174">
        <v>6</v>
      </c>
      <c r="B10" s="75" t="s">
        <v>2065</v>
      </c>
      <c r="C10" s="178" t="s">
        <v>2066</v>
      </c>
      <c r="D10" s="55">
        <v>2</v>
      </c>
      <c r="E10" s="55" t="s">
        <v>271</v>
      </c>
      <c r="F10" s="58"/>
    </row>
    <row r="11" customHeight="1" spans="1:6">
      <c r="A11" s="174">
        <v>7</v>
      </c>
      <c r="B11" s="179" t="s">
        <v>2067</v>
      </c>
      <c r="C11" s="180" t="s">
        <v>2068</v>
      </c>
      <c r="D11" s="181">
        <v>2</v>
      </c>
      <c r="E11" s="181" t="s">
        <v>128</v>
      </c>
      <c r="F11" s="53"/>
    </row>
    <row r="12" ht="83" customHeight="1" spans="1:6">
      <c r="A12" s="174">
        <v>8</v>
      </c>
      <c r="B12" s="179" t="s">
        <v>2069</v>
      </c>
      <c r="C12" s="182" t="s">
        <v>2070</v>
      </c>
      <c r="D12" s="179">
        <v>4</v>
      </c>
      <c r="E12" s="181" t="s">
        <v>128</v>
      </c>
      <c r="F12" s="53"/>
    </row>
    <row r="13" customHeight="1" spans="1:6">
      <c r="A13" s="174">
        <v>9</v>
      </c>
      <c r="B13" s="179" t="s">
        <v>2071</v>
      </c>
      <c r="C13" s="182" t="s">
        <v>2072</v>
      </c>
      <c r="D13" s="181">
        <v>1</v>
      </c>
      <c r="E13" s="181" t="s">
        <v>128</v>
      </c>
      <c r="F13" s="53"/>
    </row>
    <row r="14" customHeight="1" spans="1:6">
      <c r="A14" s="174">
        <v>10</v>
      </c>
      <c r="B14" s="179" t="s">
        <v>2073</v>
      </c>
      <c r="C14" s="182" t="s">
        <v>2074</v>
      </c>
      <c r="D14" s="181">
        <v>1</v>
      </c>
      <c r="E14" s="181" t="s">
        <v>128</v>
      </c>
      <c r="F14" s="53"/>
    </row>
    <row r="15" ht="48" customHeight="1" spans="1:6">
      <c r="A15" s="174">
        <v>11</v>
      </c>
      <c r="B15" s="181" t="s">
        <v>2075</v>
      </c>
      <c r="C15" s="182" t="s">
        <v>2076</v>
      </c>
      <c r="D15" s="181">
        <v>27</v>
      </c>
      <c r="E15" s="181" t="s">
        <v>128</v>
      </c>
      <c r="F15" s="53"/>
    </row>
    <row r="16" ht="234.95" customHeight="1" spans="1:7">
      <c r="A16" s="174">
        <v>12</v>
      </c>
      <c r="B16" s="75" t="s">
        <v>2077</v>
      </c>
      <c r="C16" s="177" t="s">
        <v>2078</v>
      </c>
      <c r="D16" s="75">
        <v>2</v>
      </c>
      <c r="E16" s="55" t="s">
        <v>128</v>
      </c>
      <c r="F16" s="53"/>
      <c r="G16" s="183"/>
    </row>
    <row r="17" s="42" customFormat="1" ht="63.95" customHeight="1" spans="1:6">
      <c r="A17" s="174">
        <v>13</v>
      </c>
      <c r="B17" s="75" t="s">
        <v>2079</v>
      </c>
      <c r="C17" s="177" t="s">
        <v>2080</v>
      </c>
      <c r="D17" s="55">
        <v>2</v>
      </c>
      <c r="E17" s="55" t="s">
        <v>128</v>
      </c>
      <c r="F17" s="58"/>
    </row>
    <row r="18" s="42" customFormat="1" ht="54.95" customHeight="1" spans="1:6">
      <c r="A18" s="174">
        <v>14</v>
      </c>
      <c r="B18" s="75" t="s">
        <v>2081</v>
      </c>
      <c r="C18" s="177" t="s">
        <v>2082</v>
      </c>
      <c r="D18" s="55">
        <v>2</v>
      </c>
      <c r="E18" s="55" t="s">
        <v>128</v>
      </c>
      <c r="F18" s="58"/>
    </row>
    <row r="19" s="42" customFormat="1" customHeight="1" spans="1:6">
      <c r="A19" s="174">
        <v>15</v>
      </c>
      <c r="B19" s="75" t="s">
        <v>2083</v>
      </c>
      <c r="C19" s="177" t="s">
        <v>2084</v>
      </c>
      <c r="D19" s="55">
        <v>4</v>
      </c>
      <c r="E19" s="55" t="s">
        <v>128</v>
      </c>
      <c r="F19" s="58"/>
    </row>
    <row r="20" customHeight="1" spans="1:6">
      <c r="A20" s="174" t="s">
        <v>191</v>
      </c>
      <c r="B20" s="174"/>
      <c r="C20" s="173"/>
      <c r="D20" s="174"/>
      <c r="E20" s="174"/>
      <c r="F20" s="53"/>
    </row>
  </sheetData>
  <mergeCells count="2">
    <mergeCell ref="A1:E1"/>
    <mergeCell ref="A20:E20"/>
  </mergeCells>
  <pageMargins left="0.75" right="0.75" top="1" bottom="1" header="0.5" footer="0.5"/>
  <pageSetup paperSize="9" orientation="portrait"/>
  <headerFooter/>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9"/>
  <sheetViews>
    <sheetView workbookViewId="0">
      <pane xSplit="2" ySplit="2" topLeftCell="C13" activePane="bottomRight" state="frozen"/>
      <selection/>
      <selection pane="topRight"/>
      <selection pane="bottomLeft"/>
      <selection pane="bottomRight" activeCell="I10" sqref="I10"/>
    </sheetView>
  </sheetViews>
  <sheetFormatPr defaultColWidth="9" defaultRowHeight="21" customHeight="1" outlineLevelCol="5"/>
  <cols>
    <col min="1" max="1" width="4.62962962962963" style="42" customWidth="1"/>
    <col min="2" max="2" width="20.25" style="60" customWidth="1"/>
    <col min="3" max="3" width="45" style="143" customWidth="1"/>
    <col min="4" max="5" width="5.62962962962963" style="42" customWidth="1"/>
    <col min="6" max="6" width="13.5092592592593" style="42" customWidth="1"/>
    <col min="7" max="16384" width="9" style="42"/>
  </cols>
  <sheetData>
    <row r="1" s="124" customFormat="1" customHeight="1" spans="1:6">
      <c r="A1" s="154" t="s">
        <v>2085</v>
      </c>
      <c r="B1" s="155"/>
      <c r="C1" s="155"/>
      <c r="D1" s="155"/>
      <c r="E1" s="155"/>
      <c r="F1" s="155"/>
    </row>
    <row r="2" customHeight="1" spans="1:6">
      <c r="A2" s="156" t="s">
        <v>0</v>
      </c>
      <c r="B2" s="157" t="s">
        <v>1</v>
      </c>
      <c r="C2" s="158" t="s">
        <v>2</v>
      </c>
      <c r="D2" s="157" t="s">
        <v>3</v>
      </c>
      <c r="E2" s="157" t="s">
        <v>4</v>
      </c>
      <c r="F2" s="159" t="s">
        <v>5</v>
      </c>
    </row>
    <row r="3" customHeight="1" spans="1:6">
      <c r="A3" s="160">
        <v>1</v>
      </c>
      <c r="B3" s="144" t="s">
        <v>2086</v>
      </c>
      <c r="C3" s="161"/>
      <c r="D3" s="144">
        <v>200</v>
      </c>
      <c r="E3" s="144" t="s">
        <v>793</v>
      </c>
      <c r="F3" s="58"/>
    </row>
    <row r="4" customHeight="1" spans="1:6">
      <c r="A4" s="144">
        <v>2</v>
      </c>
      <c r="B4" s="144" t="s">
        <v>2087</v>
      </c>
      <c r="C4" s="162" t="s">
        <v>2088</v>
      </c>
      <c r="D4" s="144">
        <v>1</v>
      </c>
      <c r="E4" s="144" t="s">
        <v>128</v>
      </c>
      <c r="F4" s="58"/>
    </row>
    <row r="5" customHeight="1" spans="1:6">
      <c r="A5" s="160">
        <v>3</v>
      </c>
      <c r="B5" s="86" t="s">
        <v>2089</v>
      </c>
      <c r="C5" s="87" t="s">
        <v>2090</v>
      </c>
      <c r="D5" s="86">
        <v>1</v>
      </c>
      <c r="E5" s="86" t="s">
        <v>573</v>
      </c>
      <c r="F5" s="58"/>
    </row>
    <row r="6" customHeight="1" spans="1:6">
      <c r="A6" s="144">
        <v>4</v>
      </c>
      <c r="B6" s="86" t="s">
        <v>1399</v>
      </c>
      <c r="C6" s="87" t="s">
        <v>2091</v>
      </c>
      <c r="D6" s="86">
        <v>1</v>
      </c>
      <c r="E6" s="86" t="s">
        <v>271</v>
      </c>
      <c r="F6" s="58"/>
    </row>
    <row r="7" customHeight="1" spans="1:6">
      <c r="A7" s="160">
        <v>5</v>
      </c>
      <c r="B7" s="86" t="s">
        <v>2092</v>
      </c>
      <c r="C7" s="87" t="s">
        <v>2093</v>
      </c>
      <c r="D7" s="86">
        <v>1</v>
      </c>
      <c r="E7" s="86" t="s">
        <v>135</v>
      </c>
      <c r="F7" s="58"/>
    </row>
    <row r="8" customHeight="1" spans="1:6">
      <c r="A8" s="163" t="s">
        <v>2094</v>
      </c>
      <c r="B8" s="164"/>
      <c r="C8" s="164"/>
      <c r="D8" s="164"/>
      <c r="E8" s="164"/>
      <c r="F8" s="146"/>
    </row>
    <row r="9" customHeight="1" spans="1:6">
      <c r="A9" s="165">
        <v>1</v>
      </c>
      <c r="B9" s="165" t="s">
        <v>771</v>
      </c>
      <c r="C9" s="166" t="s">
        <v>2095</v>
      </c>
      <c r="D9" s="165">
        <v>2</v>
      </c>
      <c r="E9" s="165" t="s">
        <v>128</v>
      </c>
      <c r="F9" s="58"/>
    </row>
    <row r="10" customHeight="1" spans="1:6">
      <c r="A10" s="88">
        <v>2</v>
      </c>
      <c r="B10" s="148" t="s">
        <v>773</v>
      </c>
      <c r="C10" s="84" t="s">
        <v>2096</v>
      </c>
      <c r="D10" s="75">
        <v>4</v>
      </c>
      <c r="E10" s="75" t="s">
        <v>438</v>
      </c>
      <c r="F10" s="58"/>
    </row>
    <row r="11" customHeight="1" spans="1:6">
      <c r="A11" s="88">
        <v>3</v>
      </c>
      <c r="B11" s="148" t="s">
        <v>1399</v>
      </c>
      <c r="C11" s="84" t="s">
        <v>2097</v>
      </c>
      <c r="D11" s="75">
        <v>4</v>
      </c>
      <c r="E11" s="75" t="s">
        <v>438</v>
      </c>
      <c r="F11" s="58"/>
    </row>
    <row r="12" customHeight="1" spans="1:6">
      <c r="A12" s="165">
        <v>4</v>
      </c>
      <c r="B12" s="167" t="s">
        <v>932</v>
      </c>
      <c r="C12" s="166" t="s">
        <v>2098</v>
      </c>
      <c r="D12" s="165">
        <v>1</v>
      </c>
      <c r="E12" s="165" t="s">
        <v>128</v>
      </c>
      <c r="F12" s="58"/>
    </row>
    <row r="13" customHeight="1" spans="1:6">
      <c r="A13" s="165">
        <v>5</v>
      </c>
      <c r="B13" s="167" t="s">
        <v>2099</v>
      </c>
      <c r="C13" s="166" t="s">
        <v>2100</v>
      </c>
      <c r="D13" s="165">
        <v>1</v>
      </c>
      <c r="E13" s="165" t="s">
        <v>128</v>
      </c>
      <c r="F13" s="58"/>
    </row>
    <row r="14" customHeight="1" spans="1:6">
      <c r="A14" s="88">
        <v>6</v>
      </c>
      <c r="B14" s="88" t="s">
        <v>2101</v>
      </c>
      <c r="C14" s="147" t="s">
        <v>2102</v>
      </c>
      <c r="D14" s="88">
        <v>1</v>
      </c>
      <c r="E14" s="88" t="s">
        <v>135</v>
      </c>
      <c r="F14" s="58"/>
    </row>
    <row r="15" customHeight="1" spans="1:6">
      <c r="A15" s="88">
        <v>7</v>
      </c>
      <c r="B15" s="148" t="s">
        <v>2103</v>
      </c>
      <c r="C15" s="84" t="s">
        <v>2104</v>
      </c>
      <c r="D15" s="75">
        <v>1</v>
      </c>
      <c r="E15" s="75" t="s">
        <v>135</v>
      </c>
      <c r="F15" s="58"/>
    </row>
    <row r="16" customHeight="1" spans="1:6">
      <c r="A16" s="88">
        <v>8</v>
      </c>
      <c r="B16" s="148" t="s">
        <v>2105</v>
      </c>
      <c r="C16" s="84" t="s">
        <v>2106</v>
      </c>
      <c r="D16" s="75">
        <v>2</v>
      </c>
      <c r="E16" s="75" t="s">
        <v>128</v>
      </c>
      <c r="F16" s="58"/>
    </row>
    <row r="17" customHeight="1" spans="1:6">
      <c r="A17" s="163" t="s">
        <v>2107</v>
      </c>
      <c r="B17" s="164"/>
      <c r="C17" s="164"/>
      <c r="D17" s="164"/>
      <c r="E17" s="164"/>
      <c r="F17" s="146"/>
    </row>
    <row r="18" customHeight="1" spans="1:6">
      <c r="A18" s="88">
        <v>1</v>
      </c>
      <c r="B18" s="88" t="s">
        <v>2108</v>
      </c>
      <c r="C18" s="147" t="s">
        <v>2109</v>
      </c>
      <c r="D18" s="88">
        <v>1</v>
      </c>
      <c r="E18" s="88" t="s">
        <v>128</v>
      </c>
      <c r="F18" s="58"/>
    </row>
    <row r="19" customHeight="1" spans="1:6">
      <c r="A19" s="88">
        <v>2</v>
      </c>
      <c r="B19" s="148" t="s">
        <v>2110</v>
      </c>
      <c r="C19" s="84" t="s">
        <v>2111</v>
      </c>
      <c r="D19" s="75">
        <v>1</v>
      </c>
      <c r="E19" s="75" t="s">
        <v>135</v>
      </c>
      <c r="F19" s="58"/>
    </row>
    <row r="20" customHeight="1" spans="1:6">
      <c r="A20" s="165">
        <v>3</v>
      </c>
      <c r="B20" s="165" t="s">
        <v>2112</v>
      </c>
      <c r="C20" s="166" t="s">
        <v>2113</v>
      </c>
      <c r="D20" s="165">
        <v>1</v>
      </c>
      <c r="E20" s="168" t="s">
        <v>128</v>
      </c>
      <c r="F20" s="58"/>
    </row>
    <row r="21" customHeight="1" spans="1:6">
      <c r="A21" s="88">
        <v>4</v>
      </c>
      <c r="B21" s="148" t="s">
        <v>2114</v>
      </c>
      <c r="C21" s="84" t="s">
        <v>2115</v>
      </c>
      <c r="D21" s="75">
        <v>1</v>
      </c>
      <c r="E21" s="75" t="s">
        <v>135</v>
      </c>
      <c r="F21" s="58"/>
    </row>
    <row r="22" customHeight="1" spans="1:6">
      <c r="A22" s="165">
        <v>5</v>
      </c>
      <c r="B22" s="165" t="s">
        <v>2116</v>
      </c>
      <c r="C22" s="166" t="s">
        <v>2117</v>
      </c>
      <c r="D22" s="165">
        <v>16</v>
      </c>
      <c r="E22" s="168" t="s">
        <v>128</v>
      </c>
      <c r="F22" s="58"/>
    </row>
    <row r="23" customHeight="1" spans="1:6">
      <c r="A23" s="88">
        <v>6</v>
      </c>
      <c r="B23" s="148" t="s">
        <v>2118</v>
      </c>
      <c r="C23" s="84" t="s">
        <v>2119</v>
      </c>
      <c r="D23" s="75">
        <v>16</v>
      </c>
      <c r="E23" s="75" t="s">
        <v>135</v>
      </c>
      <c r="F23" s="58"/>
    </row>
    <row r="24" customHeight="1" spans="1:6">
      <c r="A24" s="165">
        <v>7</v>
      </c>
      <c r="B24" s="165" t="s">
        <v>2120</v>
      </c>
      <c r="C24" s="166" t="s">
        <v>2121</v>
      </c>
      <c r="D24" s="165">
        <v>1</v>
      </c>
      <c r="E24" s="165" t="s">
        <v>128</v>
      </c>
      <c r="F24" s="58"/>
    </row>
    <row r="25" customHeight="1" spans="1:6">
      <c r="A25" s="88">
        <v>8</v>
      </c>
      <c r="B25" s="148" t="s">
        <v>2122</v>
      </c>
      <c r="C25" s="84" t="s">
        <v>2123</v>
      </c>
      <c r="D25" s="75">
        <v>1</v>
      </c>
      <c r="E25" s="75" t="s">
        <v>145</v>
      </c>
      <c r="F25" s="58"/>
    </row>
    <row r="26" customHeight="1" spans="1:6">
      <c r="A26" s="88">
        <v>9</v>
      </c>
      <c r="B26" s="148" t="s">
        <v>2124</v>
      </c>
      <c r="C26" s="84" t="s">
        <v>2125</v>
      </c>
      <c r="D26" s="75">
        <v>1</v>
      </c>
      <c r="E26" s="75" t="s">
        <v>271</v>
      </c>
      <c r="F26" s="58"/>
    </row>
    <row r="27" customHeight="1" spans="1:6">
      <c r="A27" s="163" t="s">
        <v>2126</v>
      </c>
      <c r="B27" s="164"/>
      <c r="C27" s="164"/>
      <c r="D27" s="164"/>
      <c r="E27" s="164"/>
      <c r="F27" s="146"/>
    </row>
    <row r="28" customHeight="1" spans="1:6">
      <c r="A28" s="148">
        <v>1</v>
      </c>
      <c r="B28" s="78" t="s">
        <v>468</v>
      </c>
      <c r="C28" s="76" t="s">
        <v>2127</v>
      </c>
      <c r="D28" s="78">
        <v>1</v>
      </c>
      <c r="E28" s="78" t="s">
        <v>135</v>
      </c>
      <c r="F28" s="58"/>
    </row>
    <row r="29" customHeight="1" spans="1:6">
      <c r="A29" s="148">
        <v>2</v>
      </c>
      <c r="B29" s="148" t="s">
        <v>2128</v>
      </c>
      <c r="C29" s="84" t="s">
        <v>2129</v>
      </c>
      <c r="D29" s="78">
        <v>10</v>
      </c>
      <c r="E29" s="151" t="s">
        <v>145</v>
      </c>
      <c r="F29" s="58"/>
    </row>
    <row r="30" customHeight="1" spans="1:6">
      <c r="A30" s="148">
        <v>3</v>
      </c>
      <c r="B30" s="148" t="s">
        <v>2128</v>
      </c>
      <c r="C30" s="84" t="s">
        <v>2130</v>
      </c>
      <c r="D30" s="78">
        <v>2</v>
      </c>
      <c r="E30" s="151" t="s">
        <v>145</v>
      </c>
      <c r="F30" s="58"/>
    </row>
    <row r="31" customHeight="1" spans="1:6">
      <c r="A31" s="148">
        <v>4</v>
      </c>
      <c r="B31" s="148" t="s">
        <v>2128</v>
      </c>
      <c r="C31" s="84" t="s">
        <v>2131</v>
      </c>
      <c r="D31" s="78">
        <v>2</v>
      </c>
      <c r="E31" s="151" t="s">
        <v>145</v>
      </c>
      <c r="F31" s="58"/>
    </row>
    <row r="32" customHeight="1" spans="1:6">
      <c r="A32" s="148">
        <v>5</v>
      </c>
      <c r="B32" s="152" t="s">
        <v>2132</v>
      </c>
      <c r="C32" s="76" t="s">
        <v>2133</v>
      </c>
      <c r="D32" s="78">
        <v>1</v>
      </c>
      <c r="E32" s="151" t="s">
        <v>678</v>
      </c>
      <c r="F32" s="58"/>
    </row>
    <row r="33" customHeight="1" spans="1:6">
      <c r="A33" s="148">
        <v>6</v>
      </c>
      <c r="B33" s="78" t="s">
        <v>153</v>
      </c>
      <c r="C33" s="76" t="s">
        <v>2134</v>
      </c>
      <c r="D33" s="78">
        <v>1</v>
      </c>
      <c r="E33" s="78" t="s">
        <v>678</v>
      </c>
      <c r="F33" s="58"/>
    </row>
    <row r="34" customHeight="1" spans="1:6">
      <c r="A34" s="148">
        <v>7</v>
      </c>
      <c r="B34" s="78" t="s">
        <v>2135</v>
      </c>
      <c r="C34" s="76" t="s">
        <v>2136</v>
      </c>
      <c r="D34" s="78">
        <v>2</v>
      </c>
      <c r="E34" s="151" t="s">
        <v>145</v>
      </c>
      <c r="F34" s="58"/>
    </row>
    <row r="35" customHeight="1" spans="1:6">
      <c r="A35" s="148">
        <v>8</v>
      </c>
      <c r="B35" s="78" t="s">
        <v>2135</v>
      </c>
      <c r="C35" s="76" t="s">
        <v>2137</v>
      </c>
      <c r="D35" s="78">
        <v>6</v>
      </c>
      <c r="E35" s="151" t="s">
        <v>145</v>
      </c>
      <c r="F35" s="58"/>
    </row>
    <row r="36" customHeight="1" spans="1:6">
      <c r="A36" s="148">
        <v>9</v>
      </c>
      <c r="B36" s="153" t="s">
        <v>2138</v>
      </c>
      <c r="C36" s="76" t="s">
        <v>2139</v>
      </c>
      <c r="D36" s="78">
        <v>1</v>
      </c>
      <c r="E36" s="151" t="s">
        <v>2140</v>
      </c>
      <c r="F36" s="58"/>
    </row>
    <row r="37" customHeight="1" spans="1:6">
      <c r="A37" s="148">
        <v>10</v>
      </c>
      <c r="B37" s="148" t="s">
        <v>2141</v>
      </c>
      <c r="C37" s="76" t="s">
        <v>2142</v>
      </c>
      <c r="D37" s="78">
        <v>1</v>
      </c>
      <c r="E37" s="148" t="s">
        <v>660</v>
      </c>
      <c r="F37" s="58"/>
    </row>
    <row r="38" customHeight="1" spans="1:6">
      <c r="A38" s="148">
        <v>11</v>
      </c>
      <c r="B38" s="152" t="s">
        <v>2143</v>
      </c>
      <c r="C38" s="76" t="s">
        <v>2144</v>
      </c>
      <c r="D38" s="78">
        <v>2</v>
      </c>
      <c r="E38" s="78" t="s">
        <v>678</v>
      </c>
      <c r="F38" s="58"/>
    </row>
    <row r="39" customHeight="1" spans="1:6">
      <c r="A39" s="148">
        <v>12</v>
      </c>
      <c r="B39" s="152" t="s">
        <v>2145</v>
      </c>
      <c r="C39" s="76" t="s">
        <v>2146</v>
      </c>
      <c r="D39" s="78">
        <v>1</v>
      </c>
      <c r="E39" s="151" t="s">
        <v>2147</v>
      </c>
      <c r="F39" s="58"/>
    </row>
  </sheetData>
  <mergeCells count="4">
    <mergeCell ref="A1:F1"/>
    <mergeCell ref="A8:F8"/>
    <mergeCell ref="A17:F17"/>
    <mergeCell ref="A27:F27"/>
  </mergeCells>
  <pageMargins left="0.75" right="0.75" top="1" bottom="1" header="0.5" footer="0.5"/>
  <pageSetup paperSize="9" orientation="portrait"/>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0"/>
  <sheetViews>
    <sheetView workbookViewId="0">
      <pane xSplit="2" ySplit="2" topLeftCell="C3" activePane="bottomRight" state="frozen"/>
      <selection/>
      <selection pane="topRight"/>
      <selection pane="bottomLeft"/>
      <selection pane="bottomRight" activeCell="I9" sqref="I9"/>
    </sheetView>
  </sheetViews>
  <sheetFormatPr defaultColWidth="9" defaultRowHeight="30.95" customHeight="1" outlineLevelCol="5"/>
  <cols>
    <col min="1" max="1" width="4.62962962962963" style="42" customWidth="1"/>
    <col min="2" max="2" width="13.3703703703704" style="60" customWidth="1"/>
    <col min="3" max="3" width="55.6296296296296" style="143" customWidth="1"/>
    <col min="4" max="5" width="6.12962962962963" style="42" customWidth="1"/>
    <col min="6" max="16384" width="9" style="42"/>
  </cols>
  <sheetData>
    <row r="1" s="124" customFormat="1" customHeight="1" spans="1:5">
      <c r="A1" s="127" t="s">
        <v>2148</v>
      </c>
      <c r="B1" s="128"/>
      <c r="C1" s="128"/>
      <c r="D1" s="128"/>
      <c r="E1" s="128"/>
    </row>
    <row r="2" customHeight="1" spans="1:6">
      <c r="A2" s="47" t="s">
        <v>0</v>
      </c>
      <c r="B2" s="48" t="s">
        <v>1</v>
      </c>
      <c r="C2" s="49" t="s">
        <v>2</v>
      </c>
      <c r="D2" s="48" t="s">
        <v>3</v>
      </c>
      <c r="E2" s="48" t="s">
        <v>4</v>
      </c>
      <c r="F2" s="35" t="s">
        <v>5</v>
      </c>
    </row>
    <row r="3" customHeight="1" spans="1:6">
      <c r="A3" s="86">
        <v>1</v>
      </c>
      <c r="B3" s="88" t="s">
        <v>2086</v>
      </c>
      <c r="C3" s="49"/>
      <c r="D3" s="48">
        <v>125</v>
      </c>
      <c r="E3" s="144" t="s">
        <v>793</v>
      </c>
      <c r="F3" s="35"/>
    </row>
    <row r="4" customHeight="1" spans="1:6">
      <c r="A4" s="86">
        <v>2</v>
      </c>
      <c r="B4" s="86" t="s">
        <v>2087</v>
      </c>
      <c r="C4" s="145" t="s">
        <v>2088</v>
      </c>
      <c r="D4" s="86">
        <v>1</v>
      </c>
      <c r="E4" s="86" t="s">
        <v>128</v>
      </c>
      <c r="F4" s="58"/>
    </row>
    <row r="5" customHeight="1" spans="1:6">
      <c r="A5" s="47">
        <v>3</v>
      </c>
      <c r="B5" s="86" t="s">
        <v>2089</v>
      </c>
      <c r="C5" s="87" t="s">
        <v>2149</v>
      </c>
      <c r="D5" s="86">
        <v>1</v>
      </c>
      <c r="E5" s="86" t="s">
        <v>573</v>
      </c>
      <c r="F5" s="58"/>
    </row>
    <row r="6" customHeight="1" spans="1:6">
      <c r="A6" s="86">
        <v>4</v>
      </c>
      <c r="B6" s="86" t="s">
        <v>1399</v>
      </c>
      <c r="C6" s="87" t="s">
        <v>2091</v>
      </c>
      <c r="D6" s="86">
        <v>1</v>
      </c>
      <c r="E6" s="86" t="s">
        <v>271</v>
      </c>
      <c r="F6" s="58"/>
    </row>
    <row r="7" customHeight="1" spans="1:6">
      <c r="A7" s="47">
        <v>5</v>
      </c>
      <c r="B7" s="86" t="s">
        <v>2092</v>
      </c>
      <c r="C7" s="87" t="s">
        <v>2093</v>
      </c>
      <c r="D7" s="86">
        <v>1</v>
      </c>
      <c r="E7" s="86" t="s">
        <v>135</v>
      </c>
      <c r="F7" s="58"/>
    </row>
    <row r="8" customHeight="1" spans="1:6">
      <c r="A8" s="146" t="s">
        <v>2150</v>
      </c>
      <c r="B8" s="146"/>
      <c r="C8" s="146"/>
      <c r="D8" s="146"/>
      <c r="E8" s="146"/>
      <c r="F8" s="146"/>
    </row>
    <row r="9" customHeight="1" spans="1:6">
      <c r="A9" s="88">
        <v>1</v>
      </c>
      <c r="B9" s="88" t="s">
        <v>771</v>
      </c>
      <c r="C9" s="147" t="s">
        <v>2151</v>
      </c>
      <c r="D9" s="88">
        <v>1</v>
      </c>
      <c r="E9" s="88" t="s">
        <v>128</v>
      </c>
      <c r="F9" s="58"/>
    </row>
    <row r="10" customHeight="1" spans="1:6">
      <c r="A10" s="88">
        <v>2</v>
      </c>
      <c r="B10" s="148" t="s">
        <v>773</v>
      </c>
      <c r="C10" s="84" t="s">
        <v>774</v>
      </c>
      <c r="D10" s="75">
        <v>2</v>
      </c>
      <c r="E10" s="75" t="s">
        <v>438</v>
      </c>
      <c r="F10" s="58"/>
    </row>
    <row r="11" customHeight="1" spans="1:6">
      <c r="A11" s="88">
        <v>3</v>
      </c>
      <c r="B11" s="148" t="s">
        <v>1399</v>
      </c>
      <c r="C11" s="84" t="s">
        <v>2097</v>
      </c>
      <c r="D11" s="75">
        <v>2</v>
      </c>
      <c r="E11" s="75" t="s">
        <v>438</v>
      </c>
      <c r="F11" s="58"/>
    </row>
    <row r="12" customHeight="1" spans="1:6">
      <c r="A12" s="88">
        <v>4</v>
      </c>
      <c r="B12" s="149" t="s">
        <v>932</v>
      </c>
      <c r="C12" s="147" t="s">
        <v>2098</v>
      </c>
      <c r="D12" s="88">
        <v>1</v>
      </c>
      <c r="E12" s="88" t="s">
        <v>128</v>
      </c>
      <c r="F12" s="58"/>
    </row>
    <row r="13" customHeight="1" spans="1:6">
      <c r="A13" s="88">
        <v>5</v>
      </c>
      <c r="B13" s="88" t="s">
        <v>2099</v>
      </c>
      <c r="C13" s="147" t="s">
        <v>2152</v>
      </c>
      <c r="D13" s="88">
        <v>1</v>
      </c>
      <c r="E13" s="88" t="s">
        <v>128</v>
      </c>
      <c r="F13" s="58"/>
    </row>
    <row r="14" customHeight="1" spans="1:6">
      <c r="A14" s="88">
        <v>6</v>
      </c>
      <c r="B14" s="149" t="s">
        <v>2153</v>
      </c>
      <c r="C14" s="150" t="s">
        <v>2154</v>
      </c>
      <c r="D14" s="88">
        <v>1</v>
      </c>
      <c r="E14" s="88" t="s">
        <v>128</v>
      </c>
      <c r="F14" s="58"/>
    </row>
    <row r="15" customHeight="1" spans="1:6">
      <c r="A15" s="88">
        <v>7</v>
      </c>
      <c r="B15" s="88" t="s">
        <v>2101</v>
      </c>
      <c r="C15" s="147" t="s">
        <v>2102</v>
      </c>
      <c r="D15" s="88">
        <v>1</v>
      </c>
      <c r="E15" s="88" t="s">
        <v>135</v>
      </c>
      <c r="F15" s="58"/>
    </row>
    <row r="16" customHeight="1" spans="1:6">
      <c r="A16" s="88">
        <v>8</v>
      </c>
      <c r="B16" s="148" t="s">
        <v>2103</v>
      </c>
      <c r="C16" s="84" t="s">
        <v>2104</v>
      </c>
      <c r="D16" s="75">
        <v>1</v>
      </c>
      <c r="E16" s="75" t="s">
        <v>135</v>
      </c>
      <c r="F16" s="58"/>
    </row>
    <row r="17" customHeight="1" spans="1:6">
      <c r="A17" s="88">
        <v>9</v>
      </c>
      <c r="B17" s="148" t="s">
        <v>2105</v>
      </c>
      <c r="C17" s="84" t="s">
        <v>2106</v>
      </c>
      <c r="D17" s="75">
        <v>1</v>
      </c>
      <c r="E17" s="75" t="s">
        <v>128</v>
      </c>
      <c r="F17" s="58"/>
    </row>
    <row r="18" customHeight="1" spans="1:6">
      <c r="A18" s="146" t="s">
        <v>2155</v>
      </c>
      <c r="B18" s="146"/>
      <c r="C18" s="146"/>
      <c r="D18" s="146"/>
      <c r="E18" s="146"/>
      <c r="F18" s="146"/>
    </row>
    <row r="19" customHeight="1" spans="1:6">
      <c r="A19" s="148">
        <v>1</v>
      </c>
      <c r="B19" s="78" t="s">
        <v>468</v>
      </c>
      <c r="C19" s="76" t="s">
        <v>2156</v>
      </c>
      <c r="D19" s="78">
        <v>1</v>
      </c>
      <c r="E19" s="78" t="s">
        <v>135</v>
      </c>
      <c r="F19" s="58"/>
    </row>
    <row r="20" customHeight="1" spans="1:6">
      <c r="A20" s="148">
        <v>2</v>
      </c>
      <c r="B20" s="148" t="s">
        <v>2128</v>
      </c>
      <c r="C20" s="84" t="s">
        <v>2129</v>
      </c>
      <c r="D20" s="78">
        <v>10</v>
      </c>
      <c r="E20" s="151" t="s">
        <v>145</v>
      </c>
      <c r="F20" s="58"/>
    </row>
    <row r="21" customHeight="1" spans="1:6">
      <c r="A21" s="148">
        <v>3</v>
      </c>
      <c r="B21" s="148" t="s">
        <v>2128</v>
      </c>
      <c r="C21" s="84" t="s">
        <v>2130</v>
      </c>
      <c r="D21" s="78">
        <v>2</v>
      </c>
      <c r="E21" s="151" t="s">
        <v>145</v>
      </c>
      <c r="F21" s="58"/>
    </row>
    <row r="22" customHeight="1" spans="1:6">
      <c r="A22" s="148">
        <v>4</v>
      </c>
      <c r="B22" s="148" t="s">
        <v>2128</v>
      </c>
      <c r="C22" s="84" t="s">
        <v>2131</v>
      </c>
      <c r="D22" s="78">
        <v>2</v>
      </c>
      <c r="E22" s="151" t="s">
        <v>145</v>
      </c>
      <c r="F22" s="58"/>
    </row>
    <row r="23" customHeight="1" spans="1:6">
      <c r="A23" s="148">
        <v>5</v>
      </c>
      <c r="B23" s="152" t="s">
        <v>2132</v>
      </c>
      <c r="C23" s="76" t="s">
        <v>2133</v>
      </c>
      <c r="D23" s="78">
        <v>1</v>
      </c>
      <c r="E23" s="151" t="s">
        <v>678</v>
      </c>
      <c r="F23" s="58"/>
    </row>
    <row r="24" customHeight="1" spans="1:6">
      <c r="A24" s="148">
        <v>6</v>
      </c>
      <c r="B24" s="78" t="s">
        <v>153</v>
      </c>
      <c r="C24" s="76" t="s">
        <v>2134</v>
      </c>
      <c r="D24" s="78">
        <v>1</v>
      </c>
      <c r="E24" s="78" t="s">
        <v>678</v>
      </c>
      <c r="F24" s="58"/>
    </row>
    <row r="25" customHeight="1" spans="1:6">
      <c r="A25" s="148">
        <v>7</v>
      </c>
      <c r="B25" s="78" t="s">
        <v>2135</v>
      </c>
      <c r="C25" s="76" t="s">
        <v>2136</v>
      </c>
      <c r="D25" s="78">
        <v>2</v>
      </c>
      <c r="E25" s="151" t="s">
        <v>145</v>
      </c>
      <c r="F25" s="58"/>
    </row>
    <row r="26" customHeight="1" spans="1:6">
      <c r="A26" s="148">
        <v>8</v>
      </c>
      <c r="B26" s="78" t="s">
        <v>2135</v>
      </c>
      <c r="C26" s="76" t="s">
        <v>2157</v>
      </c>
      <c r="D26" s="78">
        <v>6</v>
      </c>
      <c r="E26" s="78" t="s">
        <v>145</v>
      </c>
      <c r="F26" s="58"/>
    </row>
    <row r="27" customHeight="1" spans="1:6">
      <c r="A27" s="148">
        <v>9</v>
      </c>
      <c r="B27" s="153" t="s">
        <v>2138</v>
      </c>
      <c r="C27" s="76" t="s">
        <v>2139</v>
      </c>
      <c r="D27" s="78">
        <v>1</v>
      </c>
      <c r="E27" s="151" t="s">
        <v>2140</v>
      </c>
      <c r="F27" s="58"/>
    </row>
    <row r="28" customHeight="1" spans="1:6">
      <c r="A28" s="148">
        <v>10</v>
      </c>
      <c r="B28" s="148" t="s">
        <v>2141</v>
      </c>
      <c r="C28" s="76" t="s">
        <v>2142</v>
      </c>
      <c r="D28" s="78">
        <v>1</v>
      </c>
      <c r="E28" s="148" t="s">
        <v>660</v>
      </c>
      <c r="F28" s="58"/>
    </row>
    <row r="29" customHeight="1" spans="1:6">
      <c r="A29" s="148">
        <v>11</v>
      </c>
      <c r="B29" s="152" t="s">
        <v>2143</v>
      </c>
      <c r="C29" s="76" t="s">
        <v>2144</v>
      </c>
      <c r="D29" s="78">
        <v>1</v>
      </c>
      <c r="E29" s="78" t="s">
        <v>678</v>
      </c>
      <c r="F29" s="58"/>
    </row>
    <row r="30" customHeight="1" spans="1:6">
      <c r="A30" s="148">
        <v>12</v>
      </c>
      <c r="B30" s="152" t="s">
        <v>2145</v>
      </c>
      <c r="C30" s="76" t="s">
        <v>2146</v>
      </c>
      <c r="D30" s="78">
        <v>1</v>
      </c>
      <c r="E30" s="151" t="s">
        <v>2147</v>
      </c>
      <c r="F30" s="58"/>
    </row>
  </sheetData>
  <mergeCells count="3">
    <mergeCell ref="A1:E1"/>
    <mergeCell ref="A8:F8"/>
    <mergeCell ref="A18:F18"/>
  </mergeCells>
  <pageMargins left="0.75" right="0.75" top="1" bottom="1" header="0.5" footer="0.5"/>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F12"/>
  <sheetViews>
    <sheetView workbookViewId="0">
      <pane xSplit="2" ySplit="2" topLeftCell="C5" activePane="bottomRight" state="frozen"/>
      <selection/>
      <selection pane="topRight"/>
      <selection pane="bottomLeft"/>
      <selection pane="bottomRight" activeCell="C4" sqref="C4"/>
    </sheetView>
  </sheetViews>
  <sheetFormatPr defaultColWidth="9.62962962962963" defaultRowHeight="18" customHeight="1" outlineLevelCol="5"/>
  <cols>
    <col min="1" max="1" width="4.50925925925926" style="379" customWidth="1"/>
    <col min="2" max="2" width="8.62962962962963" style="379" customWidth="1"/>
    <col min="3" max="3" width="69.8796296296296" style="379" customWidth="1"/>
    <col min="4" max="5" width="5.37037037037037" style="379" customWidth="1"/>
    <col min="6" max="6" width="6.37037037037037" style="379" customWidth="1"/>
    <col min="7" max="16384" width="9.62962962962963" style="379"/>
  </cols>
  <sheetData>
    <row r="1" s="378" customFormat="1" customHeight="1" spans="1:6">
      <c r="A1" s="240" t="s">
        <v>132</v>
      </c>
      <c r="B1" s="240"/>
      <c r="C1" s="240"/>
      <c r="D1" s="240"/>
      <c r="E1" s="240"/>
      <c r="F1" s="240"/>
    </row>
    <row r="2" s="60" customFormat="1" customHeight="1" spans="1:6">
      <c r="A2" s="157" t="s">
        <v>0</v>
      </c>
      <c r="B2" s="157" t="s">
        <v>1</v>
      </c>
      <c r="C2" s="158" t="s">
        <v>2</v>
      </c>
      <c r="D2" s="157" t="s">
        <v>3</v>
      </c>
      <c r="E2" s="157" t="s">
        <v>4</v>
      </c>
      <c r="F2" s="159" t="s">
        <v>5</v>
      </c>
    </row>
    <row r="3" s="378" customFormat="1" ht="409" customHeight="1" spans="1:6">
      <c r="A3" s="51">
        <v>1</v>
      </c>
      <c r="B3" s="148" t="s">
        <v>133</v>
      </c>
      <c r="C3" s="76" t="s">
        <v>134</v>
      </c>
      <c r="D3" s="80">
        <v>48</v>
      </c>
      <c r="E3" s="80" t="s">
        <v>135</v>
      </c>
      <c r="F3" s="217"/>
    </row>
    <row r="4" s="378" customFormat="1" ht="307" customHeight="1" spans="1:6">
      <c r="A4" s="51">
        <v>2</v>
      </c>
      <c r="B4" s="148" t="s">
        <v>136</v>
      </c>
      <c r="C4" s="84" t="s">
        <v>137</v>
      </c>
      <c r="D4" s="80">
        <v>48</v>
      </c>
      <c r="E4" s="80" t="s">
        <v>135</v>
      </c>
      <c r="F4" s="217"/>
    </row>
    <row r="5" s="378" customFormat="1" ht="321" customHeight="1" spans="1:6">
      <c r="A5" s="51">
        <v>3</v>
      </c>
      <c r="B5" s="148" t="s">
        <v>138</v>
      </c>
      <c r="C5" s="380" t="s">
        <v>139</v>
      </c>
      <c r="D5" s="80">
        <v>48</v>
      </c>
      <c r="E5" s="80" t="s">
        <v>128</v>
      </c>
      <c r="F5" s="217"/>
    </row>
    <row r="6" ht="39" customHeight="1" spans="1:6">
      <c r="A6" s="51">
        <v>4</v>
      </c>
      <c r="B6" s="51" t="s">
        <v>140</v>
      </c>
      <c r="C6" s="54" t="s">
        <v>141</v>
      </c>
      <c r="D6" s="51">
        <v>48</v>
      </c>
      <c r="E6" s="51" t="s">
        <v>142</v>
      </c>
      <c r="F6" s="232"/>
    </row>
    <row r="7" ht="39" customHeight="1" spans="1:6">
      <c r="A7" s="51">
        <v>5</v>
      </c>
      <c r="B7" s="51" t="s">
        <v>143</v>
      </c>
      <c r="C7" s="54" t="s">
        <v>144</v>
      </c>
      <c r="D7" s="51">
        <v>48</v>
      </c>
      <c r="E7" s="51" t="s">
        <v>145</v>
      </c>
      <c r="F7" s="232"/>
    </row>
    <row r="8" ht="35" customHeight="1" spans="1:6">
      <c r="A8" s="51">
        <v>6</v>
      </c>
      <c r="B8" s="51" t="s">
        <v>146</v>
      </c>
      <c r="C8" s="54" t="s">
        <v>147</v>
      </c>
      <c r="D8" s="51">
        <v>48</v>
      </c>
      <c r="E8" s="51" t="s">
        <v>135</v>
      </c>
      <c r="F8" s="232"/>
    </row>
    <row r="9" s="42" customFormat="1" customHeight="1" spans="1:6">
      <c r="A9" s="381">
        <v>7</v>
      </c>
      <c r="B9" s="78" t="s">
        <v>148</v>
      </c>
      <c r="C9" s="76" t="s">
        <v>149</v>
      </c>
      <c r="D9" s="78">
        <v>4800</v>
      </c>
      <c r="E9" s="78" t="s">
        <v>150</v>
      </c>
      <c r="F9" s="58"/>
    </row>
    <row r="10" s="42" customFormat="1" customHeight="1" spans="1:6">
      <c r="A10" s="382"/>
      <c r="B10" s="78"/>
      <c r="C10" s="76" t="s">
        <v>151</v>
      </c>
      <c r="D10" s="78">
        <v>4800</v>
      </c>
      <c r="E10" s="78" t="s">
        <v>150</v>
      </c>
      <c r="F10" s="58"/>
    </row>
    <row r="11" s="42" customFormat="1" customHeight="1" spans="1:6">
      <c r="A11" s="382"/>
      <c r="B11" s="78"/>
      <c r="C11" s="76" t="s">
        <v>152</v>
      </c>
      <c r="D11" s="78">
        <v>96</v>
      </c>
      <c r="E11" s="78" t="s">
        <v>145</v>
      </c>
      <c r="F11" s="58"/>
    </row>
    <row r="12" s="42" customFormat="1" customHeight="1" spans="1:6">
      <c r="A12" s="383"/>
      <c r="B12" s="78"/>
      <c r="C12" s="76" t="s">
        <v>153</v>
      </c>
      <c r="D12" s="78">
        <v>4800</v>
      </c>
      <c r="E12" s="78" t="s">
        <v>150</v>
      </c>
      <c r="F12" s="58"/>
    </row>
  </sheetData>
  <mergeCells count="3">
    <mergeCell ref="A1:F1"/>
    <mergeCell ref="A9:A12"/>
    <mergeCell ref="B9:B12"/>
  </mergeCells>
  <pageMargins left="0.75" right="0.75" top="1" bottom="1" header="0.5" footer="0.5"/>
  <pageSetup paperSize="9" orientation="portrait"/>
  <headerFooter/>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8"/>
  <sheetViews>
    <sheetView workbookViewId="0">
      <selection activeCell="C23" sqref="C23"/>
    </sheetView>
  </sheetViews>
  <sheetFormatPr defaultColWidth="9.87962962962963" defaultRowHeight="17.1" customHeight="1" outlineLevelCol="5"/>
  <cols>
    <col min="1" max="1" width="6" style="125" customWidth="1"/>
    <col min="2" max="2" width="23.75" style="126" customWidth="1"/>
    <col min="3" max="3" width="62.3703703703704" style="42" customWidth="1"/>
    <col min="4" max="5" width="6" style="125" customWidth="1"/>
    <col min="6" max="16384" width="9.87962962962963" style="125"/>
  </cols>
  <sheetData>
    <row r="1" s="124" customFormat="1" customHeight="1" spans="1:5">
      <c r="A1" s="127" t="s">
        <v>2158</v>
      </c>
      <c r="B1" s="128"/>
      <c r="C1" s="128"/>
      <c r="D1" s="128"/>
      <c r="E1" s="128"/>
    </row>
    <row r="2" s="42" customFormat="1" ht="30.95" customHeight="1" spans="1:6">
      <c r="A2" s="47" t="s">
        <v>0</v>
      </c>
      <c r="B2" s="48" t="s">
        <v>1</v>
      </c>
      <c r="C2" s="49" t="s">
        <v>2</v>
      </c>
      <c r="D2" s="48" t="s">
        <v>3</v>
      </c>
      <c r="E2" s="48" t="s">
        <v>4</v>
      </c>
      <c r="F2" s="35" t="s">
        <v>5</v>
      </c>
    </row>
    <row r="3" customHeight="1" spans="1:6">
      <c r="A3" s="129" t="s">
        <v>2159</v>
      </c>
      <c r="B3" s="130"/>
      <c r="C3" s="130"/>
      <c r="D3" s="130"/>
      <c r="E3" s="130"/>
      <c r="F3" s="131"/>
    </row>
    <row r="4" customHeight="1" spans="1:6">
      <c r="A4" s="132">
        <v>1</v>
      </c>
      <c r="B4" s="133" t="s">
        <v>2160</v>
      </c>
      <c r="C4" s="133" t="s">
        <v>2161</v>
      </c>
      <c r="D4" s="132">
        <v>1</v>
      </c>
      <c r="E4" s="132" t="s">
        <v>128</v>
      </c>
      <c r="F4" s="131"/>
    </row>
    <row r="5" customHeight="1" spans="1:6">
      <c r="A5" s="78">
        <v>2</v>
      </c>
      <c r="B5" s="134" t="s">
        <v>2162</v>
      </c>
      <c r="C5" s="134" t="s">
        <v>2163</v>
      </c>
      <c r="D5" s="135">
        <v>1</v>
      </c>
      <c r="E5" s="136" t="s">
        <v>135</v>
      </c>
      <c r="F5" s="131"/>
    </row>
    <row r="6" customHeight="1" spans="1:6">
      <c r="A6" s="78">
        <v>3</v>
      </c>
      <c r="B6" s="137" t="s">
        <v>2164</v>
      </c>
      <c r="C6" s="134" t="s">
        <v>2165</v>
      </c>
      <c r="D6" s="135">
        <v>1</v>
      </c>
      <c r="E6" s="136" t="s">
        <v>128</v>
      </c>
      <c r="F6" s="131"/>
    </row>
    <row r="7" customHeight="1" spans="1:6">
      <c r="A7" s="78">
        <v>4</v>
      </c>
      <c r="B7" s="137" t="s">
        <v>2166</v>
      </c>
      <c r="C7" s="134" t="s">
        <v>2167</v>
      </c>
      <c r="D7" s="135">
        <v>2</v>
      </c>
      <c r="E7" s="136" t="s">
        <v>128</v>
      </c>
      <c r="F7" s="131"/>
    </row>
    <row r="8" customHeight="1" spans="1:6">
      <c r="A8" s="78">
        <v>5</v>
      </c>
      <c r="B8" s="137" t="s">
        <v>2168</v>
      </c>
      <c r="C8" s="134" t="s">
        <v>2169</v>
      </c>
      <c r="D8" s="135">
        <v>3</v>
      </c>
      <c r="E8" s="136" t="s">
        <v>135</v>
      </c>
      <c r="F8" s="131"/>
    </row>
    <row r="9" customHeight="1" spans="1:6">
      <c r="A9" s="78">
        <v>6</v>
      </c>
      <c r="B9" s="137" t="s">
        <v>2170</v>
      </c>
      <c r="C9" s="134" t="s">
        <v>2171</v>
      </c>
      <c r="D9" s="135">
        <v>1</v>
      </c>
      <c r="E9" s="136" t="s">
        <v>128</v>
      </c>
      <c r="F9" s="131"/>
    </row>
    <row r="10" customHeight="1" spans="1:6">
      <c r="A10" s="78">
        <v>7</v>
      </c>
      <c r="B10" s="137" t="s">
        <v>2172</v>
      </c>
      <c r="C10" s="134" t="s">
        <v>2173</v>
      </c>
      <c r="D10" s="135">
        <v>1</v>
      </c>
      <c r="E10" s="136" t="s">
        <v>135</v>
      </c>
      <c r="F10" s="131"/>
    </row>
    <row r="11" customHeight="1" spans="1:6">
      <c r="A11" s="78">
        <v>8</v>
      </c>
      <c r="B11" s="137" t="s">
        <v>2174</v>
      </c>
      <c r="C11" s="134" t="s">
        <v>2175</v>
      </c>
      <c r="D11" s="135">
        <v>1</v>
      </c>
      <c r="E11" s="136" t="s">
        <v>271</v>
      </c>
      <c r="F11" s="131"/>
    </row>
    <row r="12" customHeight="1" spans="1:6">
      <c r="A12" s="78">
        <v>9</v>
      </c>
      <c r="B12" s="137" t="s">
        <v>2176</v>
      </c>
      <c r="C12" s="134" t="s">
        <v>2177</v>
      </c>
      <c r="D12" s="135">
        <v>1</v>
      </c>
      <c r="E12" s="136" t="s">
        <v>271</v>
      </c>
      <c r="F12" s="131"/>
    </row>
    <row r="13" customHeight="1" spans="1:6">
      <c r="A13" s="78">
        <v>10</v>
      </c>
      <c r="B13" s="137" t="s">
        <v>2178</v>
      </c>
      <c r="C13" s="134" t="s">
        <v>2179</v>
      </c>
      <c r="D13" s="135">
        <v>3</v>
      </c>
      <c r="E13" s="136" t="s">
        <v>128</v>
      </c>
      <c r="F13" s="131"/>
    </row>
    <row r="14" customHeight="1" spans="1:6">
      <c r="A14" s="78">
        <v>11</v>
      </c>
      <c r="B14" s="137" t="s">
        <v>2180</v>
      </c>
      <c r="C14" s="134" t="s">
        <v>2181</v>
      </c>
      <c r="D14" s="135">
        <v>1</v>
      </c>
      <c r="E14" s="136" t="s">
        <v>271</v>
      </c>
      <c r="F14" s="131"/>
    </row>
    <row r="15" customHeight="1" spans="1:6">
      <c r="A15" s="138" t="s">
        <v>2182</v>
      </c>
      <c r="B15" s="139"/>
      <c r="C15" s="140"/>
      <c r="D15" s="140"/>
      <c r="E15" s="140"/>
      <c r="F15" s="131"/>
    </row>
    <row r="16" ht="35.1" customHeight="1" spans="1:6">
      <c r="A16" s="56">
        <v>1</v>
      </c>
      <c r="B16" s="76" t="s">
        <v>749</v>
      </c>
      <c r="C16" s="54" t="s">
        <v>778</v>
      </c>
      <c r="D16" s="56">
        <v>1</v>
      </c>
      <c r="E16" s="56" t="s">
        <v>128</v>
      </c>
      <c r="F16" s="131"/>
    </row>
    <row r="17" customHeight="1" spans="1:6">
      <c r="A17" s="56">
        <v>2</v>
      </c>
      <c r="B17" s="76" t="s">
        <v>2183</v>
      </c>
      <c r="C17" s="76" t="s">
        <v>781</v>
      </c>
      <c r="D17" s="78">
        <v>1</v>
      </c>
      <c r="E17" s="78" t="s">
        <v>135</v>
      </c>
      <c r="F17" s="131"/>
    </row>
    <row r="18" customHeight="1" spans="1:5">
      <c r="A18" s="141" t="s">
        <v>972</v>
      </c>
      <c r="B18" s="142"/>
      <c r="C18" s="142"/>
      <c r="D18" s="142"/>
      <c r="E18" s="142"/>
    </row>
  </sheetData>
  <mergeCells count="4">
    <mergeCell ref="A1:E1"/>
    <mergeCell ref="A3:E3"/>
    <mergeCell ref="A15:B15"/>
    <mergeCell ref="A18:E18"/>
  </mergeCells>
  <pageMargins left="0.75" right="0.75" top="1" bottom="1" header="0.5" footer="0.5"/>
  <pageSetup paperSize="9" orientation="portrait"/>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79"/>
  <sheetViews>
    <sheetView topLeftCell="A17" workbookViewId="0">
      <selection activeCell="C81" sqref="C81"/>
    </sheetView>
  </sheetViews>
  <sheetFormatPr defaultColWidth="9" defaultRowHeight="21" customHeight="1" outlineLevelCol="5"/>
  <cols>
    <col min="1" max="1" width="5.50925925925926" style="61" customWidth="1"/>
    <col min="2" max="2" width="20.25" style="61" customWidth="1"/>
    <col min="3" max="3" width="70.6296296296296" style="62" customWidth="1"/>
    <col min="4" max="4" width="8" style="63" customWidth="1"/>
    <col min="5" max="5" width="7.62962962962963" style="61" customWidth="1"/>
    <col min="6" max="6" width="9" style="61"/>
    <col min="7" max="16384" width="9" style="62"/>
  </cols>
  <sheetData>
    <row r="1" customHeight="1" spans="1:6">
      <c r="A1" s="64" t="s">
        <v>2184</v>
      </c>
      <c r="B1" s="65"/>
      <c r="C1" s="65"/>
      <c r="D1" s="66"/>
      <c r="E1" s="65"/>
      <c r="F1" s="65"/>
    </row>
    <row r="2" s="59" customFormat="1" customHeight="1" spans="1:6">
      <c r="A2" s="47" t="s">
        <v>0</v>
      </c>
      <c r="B2" s="48" t="s">
        <v>1</v>
      </c>
      <c r="C2" s="67" t="s">
        <v>2</v>
      </c>
      <c r="D2" s="48" t="s">
        <v>3</v>
      </c>
      <c r="E2" s="48" t="s">
        <v>4</v>
      </c>
      <c r="F2" s="49" t="s">
        <v>5</v>
      </c>
    </row>
    <row r="3" customHeight="1" spans="1:6">
      <c r="A3" s="68" t="s">
        <v>2185</v>
      </c>
      <c r="B3" s="69"/>
      <c r="C3" s="69"/>
      <c r="D3" s="69"/>
      <c r="E3" s="69"/>
      <c r="F3" s="70"/>
    </row>
    <row r="4" customHeight="1" spans="1:6">
      <c r="A4" s="71" t="s">
        <v>2186</v>
      </c>
      <c r="B4" s="72"/>
      <c r="C4" s="72"/>
      <c r="D4" s="72"/>
      <c r="E4" s="72"/>
      <c r="F4" s="73"/>
    </row>
    <row r="5" ht="396" customHeight="1" spans="1:6">
      <c r="A5" s="74">
        <v>1</v>
      </c>
      <c r="B5" s="75" t="s">
        <v>2187</v>
      </c>
      <c r="C5" s="76" t="s">
        <v>2188</v>
      </c>
      <c r="D5" s="77">
        <v>40.5</v>
      </c>
      <c r="E5" s="78" t="s">
        <v>2189</v>
      </c>
      <c r="F5" s="79"/>
    </row>
    <row r="6" s="60" customFormat="1" ht="18.95" customHeight="1" spans="1:6">
      <c r="A6" s="80">
        <v>2</v>
      </c>
      <c r="B6" s="75" t="s">
        <v>2190</v>
      </c>
      <c r="C6" s="81" t="s">
        <v>2191</v>
      </c>
      <c r="D6" s="75">
        <v>25</v>
      </c>
      <c r="E6" s="75" t="s">
        <v>573</v>
      </c>
      <c r="F6" s="55"/>
    </row>
    <row r="7" s="60" customFormat="1" ht="18.95" customHeight="1" spans="1:6">
      <c r="A7" s="80">
        <v>3</v>
      </c>
      <c r="B7" s="75" t="s">
        <v>2192</v>
      </c>
      <c r="C7" s="81"/>
      <c r="D7" s="75">
        <v>3</v>
      </c>
      <c r="E7" s="75" t="s">
        <v>573</v>
      </c>
      <c r="F7" s="55"/>
    </row>
    <row r="8" s="60" customFormat="1" ht="18.95" customHeight="1" spans="1:6">
      <c r="A8" s="80">
        <v>4</v>
      </c>
      <c r="B8" s="75" t="s">
        <v>2193</v>
      </c>
      <c r="C8" s="81"/>
      <c r="D8" s="75">
        <v>1</v>
      </c>
      <c r="E8" s="75" t="s">
        <v>9</v>
      </c>
      <c r="F8" s="55"/>
    </row>
    <row r="9" s="60" customFormat="1" ht="69" customHeight="1" spans="1:6">
      <c r="A9" s="80">
        <v>5</v>
      </c>
      <c r="B9" s="75" t="s">
        <v>1424</v>
      </c>
      <c r="C9" s="82" t="s">
        <v>2194</v>
      </c>
      <c r="D9" s="75">
        <v>100</v>
      </c>
      <c r="E9" s="75" t="s">
        <v>271</v>
      </c>
      <c r="F9" s="55"/>
    </row>
    <row r="10" customHeight="1" spans="1:6">
      <c r="A10" s="74">
        <v>4</v>
      </c>
      <c r="B10" s="75" t="s">
        <v>2195</v>
      </c>
      <c r="C10" s="76" t="s">
        <v>2196</v>
      </c>
      <c r="D10" s="83">
        <v>1</v>
      </c>
      <c r="E10" s="75" t="s">
        <v>128</v>
      </c>
      <c r="F10" s="79"/>
    </row>
    <row r="11" customHeight="1" spans="1:6">
      <c r="A11" s="74">
        <v>5</v>
      </c>
      <c r="B11" s="75" t="s">
        <v>2197</v>
      </c>
      <c r="C11" s="76" t="s">
        <v>2198</v>
      </c>
      <c r="D11" s="83">
        <v>1</v>
      </c>
      <c r="E11" s="75" t="s">
        <v>271</v>
      </c>
      <c r="F11" s="79"/>
    </row>
    <row r="12" customHeight="1" spans="1:6">
      <c r="A12" s="74">
        <v>6</v>
      </c>
      <c r="B12" s="75" t="s">
        <v>2199</v>
      </c>
      <c r="C12" s="76" t="s">
        <v>2200</v>
      </c>
      <c r="D12" s="83">
        <v>42.29</v>
      </c>
      <c r="E12" s="75" t="s">
        <v>793</v>
      </c>
      <c r="F12" s="79"/>
    </row>
    <row r="13" customHeight="1" spans="1:6">
      <c r="A13" s="74">
        <v>7</v>
      </c>
      <c r="B13" s="75" t="s">
        <v>2201</v>
      </c>
      <c r="C13" s="76" t="s">
        <v>2202</v>
      </c>
      <c r="D13" s="83">
        <v>1</v>
      </c>
      <c r="E13" s="75" t="s">
        <v>9</v>
      </c>
      <c r="F13" s="79"/>
    </row>
    <row r="14" customHeight="1" spans="1:6">
      <c r="A14" s="74">
        <v>8</v>
      </c>
      <c r="B14" s="75" t="s">
        <v>2203</v>
      </c>
      <c r="C14" s="76" t="s">
        <v>2204</v>
      </c>
      <c r="D14" s="83">
        <f>D12</f>
        <v>42.29</v>
      </c>
      <c r="E14" s="75" t="s">
        <v>793</v>
      </c>
      <c r="F14" s="79"/>
    </row>
    <row r="15" ht="34" customHeight="1" spans="1:6">
      <c r="A15" s="74">
        <v>9</v>
      </c>
      <c r="B15" s="78" t="s">
        <v>941</v>
      </c>
      <c r="C15" s="84" t="s">
        <v>942</v>
      </c>
      <c r="D15" s="85">
        <v>1</v>
      </c>
      <c r="E15" s="78" t="s">
        <v>128</v>
      </c>
      <c r="F15" s="79"/>
    </row>
    <row r="16" customHeight="1" spans="1:6">
      <c r="A16" s="74">
        <v>10</v>
      </c>
      <c r="B16" s="86" t="s">
        <v>2092</v>
      </c>
      <c r="C16" s="87" t="s">
        <v>2093</v>
      </c>
      <c r="D16" s="88">
        <v>1</v>
      </c>
      <c r="E16" s="86" t="s">
        <v>135</v>
      </c>
      <c r="F16" s="79"/>
    </row>
    <row r="17" customHeight="1" spans="1:6">
      <c r="A17" s="89" t="s">
        <v>2205</v>
      </c>
      <c r="B17" s="90"/>
      <c r="C17" s="48"/>
      <c r="D17" s="48"/>
      <c r="E17" s="48"/>
      <c r="F17" s="48"/>
    </row>
    <row r="18" ht="30.95" customHeight="1" spans="1:6">
      <c r="A18" s="91">
        <v>1</v>
      </c>
      <c r="B18" s="78" t="s">
        <v>2206</v>
      </c>
      <c r="C18" s="76" t="s">
        <v>2207</v>
      </c>
      <c r="D18" s="92">
        <v>10.6</v>
      </c>
      <c r="E18" s="78" t="s">
        <v>2189</v>
      </c>
      <c r="F18" s="78"/>
    </row>
    <row r="19" customHeight="1" spans="1:6">
      <c r="A19" s="93" t="s">
        <v>2208</v>
      </c>
      <c r="B19" s="94"/>
      <c r="C19" s="94"/>
      <c r="D19" s="94"/>
      <c r="E19" s="94"/>
      <c r="F19" s="95"/>
    </row>
    <row r="20" ht="144" customHeight="1" spans="1:6">
      <c r="A20" s="96" t="s">
        <v>739</v>
      </c>
      <c r="B20" s="97" t="s">
        <v>2209</v>
      </c>
      <c r="C20" s="98" t="s">
        <v>2210</v>
      </c>
      <c r="D20" s="99">
        <v>10</v>
      </c>
      <c r="E20" s="97" t="s">
        <v>438</v>
      </c>
      <c r="F20" s="100"/>
    </row>
    <row r="21" customHeight="1" spans="1:6">
      <c r="A21" s="96" t="s">
        <v>742</v>
      </c>
      <c r="B21" s="97" t="s">
        <v>2211</v>
      </c>
      <c r="C21" s="101" t="s">
        <v>2212</v>
      </c>
      <c r="D21" s="99">
        <v>5</v>
      </c>
      <c r="E21" s="97" t="s">
        <v>128</v>
      </c>
      <c r="F21" s="100"/>
    </row>
    <row r="22" customHeight="1" spans="1:6">
      <c r="A22" s="96" t="s">
        <v>745</v>
      </c>
      <c r="B22" s="97" t="s">
        <v>2213</v>
      </c>
      <c r="C22" s="102" t="s">
        <v>2214</v>
      </c>
      <c r="D22" s="99">
        <v>2</v>
      </c>
      <c r="E22" s="97" t="s">
        <v>438</v>
      </c>
      <c r="F22" s="100"/>
    </row>
    <row r="23" customHeight="1" spans="1:6">
      <c r="A23" s="96" t="s">
        <v>2215</v>
      </c>
      <c r="B23" s="97" t="s">
        <v>2216</v>
      </c>
      <c r="C23" s="101" t="s">
        <v>2217</v>
      </c>
      <c r="D23" s="99">
        <v>1</v>
      </c>
      <c r="E23" s="97" t="s">
        <v>128</v>
      </c>
      <c r="F23" s="100"/>
    </row>
    <row r="24" customHeight="1" spans="1:6">
      <c r="A24" s="96" t="s">
        <v>1943</v>
      </c>
      <c r="B24" s="97" t="s">
        <v>2218</v>
      </c>
      <c r="C24" s="101" t="s">
        <v>2219</v>
      </c>
      <c r="D24" s="99">
        <v>8</v>
      </c>
      <c r="E24" s="103" t="s">
        <v>438</v>
      </c>
      <c r="F24" s="100"/>
    </row>
    <row r="25" customHeight="1" spans="1:6">
      <c r="A25" s="96" t="s">
        <v>2220</v>
      </c>
      <c r="B25" s="97" t="s">
        <v>2221</v>
      </c>
      <c r="C25" s="101" t="s">
        <v>2212</v>
      </c>
      <c r="D25" s="99">
        <v>4</v>
      </c>
      <c r="E25" s="103" t="s">
        <v>128</v>
      </c>
      <c r="F25" s="100"/>
    </row>
    <row r="26" customHeight="1" spans="1:6">
      <c r="A26" s="96" t="s">
        <v>2222</v>
      </c>
      <c r="B26" s="97" t="s">
        <v>2223</v>
      </c>
      <c r="C26" s="101" t="s">
        <v>2224</v>
      </c>
      <c r="D26" s="99">
        <v>4</v>
      </c>
      <c r="E26" s="103" t="s">
        <v>438</v>
      </c>
      <c r="F26" s="100"/>
    </row>
    <row r="27" customHeight="1" spans="1:6">
      <c r="A27" s="96" t="s">
        <v>2225</v>
      </c>
      <c r="B27" s="97" t="s">
        <v>2226</v>
      </c>
      <c r="C27" s="101" t="s">
        <v>2212</v>
      </c>
      <c r="D27" s="99">
        <v>2</v>
      </c>
      <c r="E27" s="103" t="s">
        <v>128</v>
      </c>
      <c r="F27" s="100"/>
    </row>
    <row r="28" customHeight="1" spans="1:6">
      <c r="A28" s="96" t="s">
        <v>2227</v>
      </c>
      <c r="B28" s="97" t="s">
        <v>2228</v>
      </c>
      <c r="C28" s="101" t="s">
        <v>2229</v>
      </c>
      <c r="D28" s="99">
        <v>2</v>
      </c>
      <c r="E28" s="103" t="s">
        <v>438</v>
      </c>
      <c r="F28" s="100"/>
    </row>
    <row r="29" customHeight="1" spans="1:6">
      <c r="A29" s="96" t="s">
        <v>2230</v>
      </c>
      <c r="B29" s="97" t="s">
        <v>2231</v>
      </c>
      <c r="C29" s="101" t="s">
        <v>2217</v>
      </c>
      <c r="D29" s="99">
        <v>1</v>
      </c>
      <c r="E29" s="103" t="s">
        <v>128</v>
      </c>
      <c r="F29" s="100"/>
    </row>
    <row r="30" customHeight="1" spans="1:6">
      <c r="A30" s="96" t="s">
        <v>2232</v>
      </c>
      <c r="B30" s="97" t="s">
        <v>2233</v>
      </c>
      <c r="C30" s="104" t="s">
        <v>2234</v>
      </c>
      <c r="D30" s="99">
        <v>1</v>
      </c>
      <c r="E30" s="103" t="s">
        <v>135</v>
      </c>
      <c r="F30" s="100"/>
    </row>
    <row r="31" customHeight="1" spans="1:6">
      <c r="A31" s="96" t="s">
        <v>1848</v>
      </c>
      <c r="B31" s="97" t="s">
        <v>2235</v>
      </c>
      <c r="C31" s="105" t="s">
        <v>2236</v>
      </c>
      <c r="D31" s="99">
        <v>1</v>
      </c>
      <c r="E31" s="97" t="s">
        <v>835</v>
      </c>
      <c r="F31" s="100"/>
    </row>
    <row r="32" customHeight="1" spans="1:6">
      <c r="A32" s="96" t="s">
        <v>2237</v>
      </c>
      <c r="B32" s="97" t="s">
        <v>2238</v>
      </c>
      <c r="C32" s="104" t="s">
        <v>2239</v>
      </c>
      <c r="D32" s="99">
        <v>2</v>
      </c>
      <c r="E32" s="103" t="s">
        <v>128</v>
      </c>
      <c r="F32" s="100"/>
    </row>
    <row r="33" customHeight="1" spans="1:6">
      <c r="A33" s="96" t="s">
        <v>2240</v>
      </c>
      <c r="B33" s="97" t="s">
        <v>2241</v>
      </c>
      <c r="C33" s="104" t="s">
        <v>2242</v>
      </c>
      <c r="D33" s="99">
        <v>1</v>
      </c>
      <c r="E33" s="103" t="s">
        <v>128</v>
      </c>
      <c r="F33" s="100"/>
    </row>
    <row r="34" ht="33" customHeight="1" spans="1:6">
      <c r="A34" s="96" t="s">
        <v>2243</v>
      </c>
      <c r="B34" s="97" t="s">
        <v>2244</v>
      </c>
      <c r="C34" s="105" t="s">
        <v>942</v>
      </c>
      <c r="D34" s="99">
        <v>1</v>
      </c>
      <c r="E34" s="103" t="s">
        <v>128</v>
      </c>
      <c r="F34" s="100"/>
    </row>
    <row r="35" ht="38.1" customHeight="1" spans="1:6">
      <c r="A35" s="96" t="s">
        <v>2245</v>
      </c>
      <c r="B35" s="97" t="s">
        <v>2246</v>
      </c>
      <c r="C35" s="105" t="s">
        <v>2247</v>
      </c>
      <c r="D35" s="106">
        <v>2</v>
      </c>
      <c r="E35" s="97" t="s">
        <v>128</v>
      </c>
      <c r="F35" s="100"/>
    </row>
    <row r="36" customHeight="1" spans="1:6">
      <c r="A36" s="96" t="s">
        <v>2248</v>
      </c>
      <c r="B36" s="107" t="s">
        <v>2249</v>
      </c>
      <c r="C36" s="108" t="s">
        <v>2250</v>
      </c>
      <c r="D36" s="109">
        <v>3</v>
      </c>
      <c r="E36" s="110" t="s">
        <v>135</v>
      </c>
      <c r="F36" s="100"/>
    </row>
    <row r="37" customHeight="1" spans="1:6">
      <c r="A37" s="96" t="s">
        <v>2251</v>
      </c>
      <c r="B37" s="107" t="s">
        <v>2252</v>
      </c>
      <c r="C37" s="111"/>
      <c r="D37" s="109">
        <v>2</v>
      </c>
      <c r="E37" s="110" t="s">
        <v>135</v>
      </c>
      <c r="F37" s="100"/>
    </row>
    <row r="38" ht="42.95" customHeight="1" spans="1:6">
      <c r="A38" s="96" t="s">
        <v>2253</v>
      </c>
      <c r="B38" s="78" t="s">
        <v>2254</v>
      </c>
      <c r="C38" s="98" t="s">
        <v>2255</v>
      </c>
      <c r="D38" s="99">
        <v>2</v>
      </c>
      <c r="E38" s="97" t="s">
        <v>135</v>
      </c>
      <c r="F38" s="100"/>
    </row>
    <row r="39" customHeight="1" spans="1:6">
      <c r="A39" s="96" t="s">
        <v>2256</v>
      </c>
      <c r="B39" s="112" t="s">
        <v>2257</v>
      </c>
      <c r="C39" s="105" t="s">
        <v>2258</v>
      </c>
      <c r="D39" s="99">
        <v>2</v>
      </c>
      <c r="E39" s="97" t="s">
        <v>271</v>
      </c>
      <c r="F39" s="100"/>
    </row>
    <row r="40" customHeight="1" spans="1:6">
      <c r="A40" s="96" t="s">
        <v>2259</v>
      </c>
      <c r="B40" s="97" t="s">
        <v>2260</v>
      </c>
      <c r="C40" s="113" t="s">
        <v>2261</v>
      </c>
      <c r="D40" s="106">
        <v>2</v>
      </c>
      <c r="E40" s="97" t="s">
        <v>271</v>
      </c>
      <c r="F40" s="100"/>
    </row>
    <row r="41" customHeight="1" spans="1:6">
      <c r="A41" s="96" t="s">
        <v>2262</v>
      </c>
      <c r="B41" s="97" t="s">
        <v>2263</v>
      </c>
      <c r="C41" s="113" t="s">
        <v>2264</v>
      </c>
      <c r="D41" s="106">
        <v>1</v>
      </c>
      <c r="E41" s="97" t="s">
        <v>271</v>
      </c>
      <c r="F41" s="100"/>
    </row>
    <row r="42" customHeight="1" spans="1:6">
      <c r="A42" s="96" t="s">
        <v>1878</v>
      </c>
      <c r="B42" s="97" t="s">
        <v>2265</v>
      </c>
      <c r="C42" s="113" t="s">
        <v>2266</v>
      </c>
      <c r="D42" s="106">
        <v>1</v>
      </c>
      <c r="E42" s="97" t="s">
        <v>135</v>
      </c>
      <c r="F42" s="100"/>
    </row>
    <row r="43" customHeight="1" spans="1:6">
      <c r="A43" s="96" t="s">
        <v>2267</v>
      </c>
      <c r="B43" s="97" t="s">
        <v>2268</v>
      </c>
      <c r="C43" s="113" t="s">
        <v>2269</v>
      </c>
      <c r="D43" s="106">
        <v>6</v>
      </c>
      <c r="E43" s="97" t="s">
        <v>271</v>
      </c>
      <c r="F43" s="100"/>
    </row>
    <row r="44" customHeight="1" spans="1:6">
      <c r="A44" s="96" t="s">
        <v>2270</v>
      </c>
      <c r="B44" s="97" t="s">
        <v>2268</v>
      </c>
      <c r="C44" s="113" t="s">
        <v>2271</v>
      </c>
      <c r="D44" s="106">
        <v>4</v>
      </c>
      <c r="E44" s="97" t="s">
        <v>271</v>
      </c>
      <c r="F44" s="100"/>
    </row>
    <row r="45" customHeight="1" spans="1:6">
      <c r="A45" s="96" t="s">
        <v>2272</v>
      </c>
      <c r="B45" s="97" t="s">
        <v>2273</v>
      </c>
      <c r="C45" s="113" t="s">
        <v>2274</v>
      </c>
      <c r="D45" s="106">
        <v>2</v>
      </c>
      <c r="E45" s="97" t="s">
        <v>135</v>
      </c>
      <c r="F45" s="100"/>
    </row>
    <row r="46" customHeight="1" spans="1:6">
      <c r="A46" s="96" t="s">
        <v>2275</v>
      </c>
      <c r="B46" s="97" t="s">
        <v>2276</v>
      </c>
      <c r="C46" s="113"/>
      <c r="D46" s="106">
        <v>10</v>
      </c>
      <c r="E46" s="97" t="s">
        <v>271</v>
      </c>
      <c r="F46" s="100"/>
    </row>
    <row r="47" customHeight="1" spans="1:6">
      <c r="A47" s="96" t="s">
        <v>2277</v>
      </c>
      <c r="B47" s="97" t="s">
        <v>2278</v>
      </c>
      <c r="C47" s="113" t="s">
        <v>2279</v>
      </c>
      <c r="D47" s="106">
        <v>70</v>
      </c>
      <c r="E47" s="97" t="s">
        <v>271</v>
      </c>
      <c r="F47" s="100"/>
    </row>
    <row r="48" customHeight="1" spans="1:6">
      <c r="A48" s="96" t="s">
        <v>1525</v>
      </c>
      <c r="B48" s="97" t="s">
        <v>2280</v>
      </c>
      <c r="C48" s="113" t="s">
        <v>2279</v>
      </c>
      <c r="D48" s="106">
        <v>60</v>
      </c>
      <c r="E48" s="97" t="s">
        <v>2281</v>
      </c>
      <c r="F48" s="100"/>
    </row>
    <row r="49" customHeight="1" spans="1:6">
      <c r="A49" s="96" t="s">
        <v>2282</v>
      </c>
      <c r="B49" s="97" t="s">
        <v>2283</v>
      </c>
      <c r="C49" s="113" t="s">
        <v>2279</v>
      </c>
      <c r="D49" s="106">
        <v>60</v>
      </c>
      <c r="E49" s="97" t="s">
        <v>271</v>
      </c>
      <c r="F49" s="100"/>
    </row>
    <row r="50" customHeight="1" spans="1:6">
      <c r="A50" s="96" t="s">
        <v>2284</v>
      </c>
      <c r="B50" s="97" t="s">
        <v>2285</v>
      </c>
      <c r="C50" s="113" t="s">
        <v>2286</v>
      </c>
      <c r="D50" s="106">
        <v>900</v>
      </c>
      <c r="E50" s="97" t="s">
        <v>150</v>
      </c>
      <c r="F50" s="100"/>
    </row>
    <row r="51" customHeight="1" spans="1:6">
      <c r="A51" s="96" t="s">
        <v>2287</v>
      </c>
      <c r="B51" s="97" t="s">
        <v>2285</v>
      </c>
      <c r="C51" s="113" t="s">
        <v>2286</v>
      </c>
      <c r="D51" s="106">
        <v>1300</v>
      </c>
      <c r="E51" s="97" t="s">
        <v>150</v>
      </c>
      <c r="F51" s="100"/>
    </row>
    <row r="52" customHeight="1" spans="1:6">
      <c r="A52" s="96" t="s">
        <v>2288</v>
      </c>
      <c r="B52" s="97" t="s">
        <v>2289</v>
      </c>
      <c r="C52" s="113" t="s">
        <v>2286</v>
      </c>
      <c r="D52" s="106">
        <v>750</v>
      </c>
      <c r="E52" s="97" t="s">
        <v>150</v>
      </c>
      <c r="F52" s="100"/>
    </row>
    <row r="53" customHeight="1" spans="1:6">
      <c r="A53" s="96" t="s">
        <v>2290</v>
      </c>
      <c r="B53" s="97" t="s">
        <v>2291</v>
      </c>
      <c r="C53" s="113" t="s">
        <v>2292</v>
      </c>
      <c r="D53" s="106">
        <v>1</v>
      </c>
      <c r="E53" s="97" t="s">
        <v>145</v>
      </c>
      <c r="F53" s="100"/>
    </row>
    <row r="54" customHeight="1" spans="1:6">
      <c r="A54" s="96" t="s">
        <v>2293</v>
      </c>
      <c r="B54" s="97" t="s">
        <v>2294</v>
      </c>
      <c r="C54" s="113"/>
      <c r="D54" s="106">
        <v>1</v>
      </c>
      <c r="E54" s="97" t="s">
        <v>2147</v>
      </c>
      <c r="F54" s="100"/>
    </row>
    <row r="55" customHeight="1" spans="1:6">
      <c r="A55" s="96" t="s">
        <v>2295</v>
      </c>
      <c r="B55" s="97" t="s">
        <v>2143</v>
      </c>
      <c r="C55" s="113" t="s">
        <v>2296</v>
      </c>
      <c r="D55" s="106">
        <v>1</v>
      </c>
      <c r="E55" s="97" t="s">
        <v>2147</v>
      </c>
      <c r="F55" s="100"/>
    </row>
    <row r="56" customHeight="1" spans="1:6">
      <c r="A56" s="96" t="s">
        <v>2297</v>
      </c>
      <c r="B56" s="97" t="s">
        <v>2298</v>
      </c>
      <c r="C56" s="113" t="s">
        <v>2299</v>
      </c>
      <c r="D56" s="106">
        <v>1</v>
      </c>
      <c r="E56" s="97" t="s">
        <v>2147</v>
      </c>
      <c r="F56" s="100"/>
    </row>
    <row r="57" customHeight="1" spans="1:6">
      <c r="A57" s="96" t="s">
        <v>2300</v>
      </c>
      <c r="B57" s="97" t="s">
        <v>2301</v>
      </c>
      <c r="C57" s="113"/>
      <c r="D57" s="106">
        <v>1</v>
      </c>
      <c r="E57" s="97" t="s">
        <v>2147</v>
      </c>
      <c r="F57" s="100"/>
    </row>
    <row r="58" customHeight="1" spans="1:6">
      <c r="A58" s="96" t="s">
        <v>1661</v>
      </c>
      <c r="B58" s="97" t="s">
        <v>2302</v>
      </c>
      <c r="C58" s="113" t="s">
        <v>2303</v>
      </c>
      <c r="D58" s="106">
        <v>1</v>
      </c>
      <c r="E58" s="97" t="s">
        <v>2147</v>
      </c>
      <c r="F58" s="100"/>
    </row>
    <row r="59" customHeight="1" spans="1:6">
      <c r="A59" s="96" t="s">
        <v>2304</v>
      </c>
      <c r="B59" s="97" t="s">
        <v>2305</v>
      </c>
      <c r="C59" s="113" t="s">
        <v>2306</v>
      </c>
      <c r="D59" s="106">
        <v>1</v>
      </c>
      <c r="E59" s="97" t="s">
        <v>2147</v>
      </c>
      <c r="F59" s="100"/>
    </row>
    <row r="60" customHeight="1" spans="1:6">
      <c r="A60" s="96" t="s">
        <v>2307</v>
      </c>
      <c r="B60" s="97" t="s">
        <v>2308</v>
      </c>
      <c r="C60" s="113" t="s">
        <v>2309</v>
      </c>
      <c r="D60" s="106">
        <v>1</v>
      </c>
      <c r="E60" s="97" t="s">
        <v>2147</v>
      </c>
      <c r="F60" s="100"/>
    </row>
    <row r="61" customHeight="1" spans="1:6">
      <c r="A61" s="96" t="s">
        <v>2310</v>
      </c>
      <c r="B61" s="97" t="s">
        <v>2311</v>
      </c>
      <c r="C61" s="113"/>
      <c r="D61" s="106">
        <v>1</v>
      </c>
      <c r="E61" s="97" t="s">
        <v>2147</v>
      </c>
      <c r="F61" s="100"/>
    </row>
    <row r="62" customHeight="1" spans="1:6">
      <c r="A62" s="96" t="s">
        <v>2312</v>
      </c>
      <c r="B62" s="114" t="s">
        <v>2313</v>
      </c>
      <c r="C62" s="115"/>
      <c r="D62" s="106">
        <v>1</v>
      </c>
      <c r="E62" s="97" t="s">
        <v>2147</v>
      </c>
      <c r="F62" s="100"/>
    </row>
    <row r="63" customHeight="1" spans="1:6">
      <c r="A63" s="116" t="s">
        <v>2314</v>
      </c>
      <c r="B63" s="117"/>
      <c r="C63" s="117"/>
      <c r="D63" s="117"/>
      <c r="E63" s="117"/>
      <c r="F63" s="118"/>
    </row>
    <row r="64" customHeight="1" spans="1:6">
      <c r="A64" s="119" t="s">
        <v>739</v>
      </c>
      <c r="B64" s="78" t="s">
        <v>2315</v>
      </c>
      <c r="C64" s="76" t="s">
        <v>2316</v>
      </c>
      <c r="D64" s="85">
        <v>10</v>
      </c>
      <c r="E64" s="78" t="s">
        <v>128</v>
      </c>
      <c r="F64" s="100"/>
    </row>
    <row r="65" customHeight="1" spans="1:6">
      <c r="A65" s="119" t="s">
        <v>742</v>
      </c>
      <c r="B65" s="78" t="s">
        <v>2317</v>
      </c>
      <c r="C65" s="76" t="s">
        <v>2316</v>
      </c>
      <c r="D65" s="85">
        <v>9</v>
      </c>
      <c r="E65" s="78" t="s">
        <v>128</v>
      </c>
      <c r="F65" s="100"/>
    </row>
    <row r="66" customHeight="1" spans="1:6">
      <c r="A66" s="119" t="s">
        <v>745</v>
      </c>
      <c r="B66" s="78" t="s">
        <v>2318</v>
      </c>
      <c r="C66" s="76" t="s">
        <v>2319</v>
      </c>
      <c r="D66" s="85">
        <v>11</v>
      </c>
      <c r="E66" s="78" t="s">
        <v>128</v>
      </c>
      <c r="F66" s="100"/>
    </row>
    <row r="67" customHeight="1" spans="1:6">
      <c r="A67" s="119" t="s">
        <v>2215</v>
      </c>
      <c r="B67" s="78" t="s">
        <v>2320</v>
      </c>
      <c r="C67" s="76" t="s">
        <v>2319</v>
      </c>
      <c r="D67" s="85">
        <v>11</v>
      </c>
      <c r="E67" s="78" t="s">
        <v>128</v>
      </c>
      <c r="F67" s="100"/>
    </row>
    <row r="68" customHeight="1" spans="1:6">
      <c r="A68" s="119" t="s">
        <v>1943</v>
      </c>
      <c r="B68" s="78" t="s">
        <v>2321</v>
      </c>
      <c r="C68" s="76" t="s">
        <v>2322</v>
      </c>
      <c r="D68" s="85">
        <v>3</v>
      </c>
      <c r="E68" s="78" t="s">
        <v>128</v>
      </c>
      <c r="F68" s="100"/>
    </row>
    <row r="69" customHeight="1" spans="1:6">
      <c r="A69" s="119" t="s">
        <v>2220</v>
      </c>
      <c r="B69" s="78" t="s">
        <v>2323</v>
      </c>
      <c r="C69" s="76" t="s">
        <v>2319</v>
      </c>
      <c r="D69" s="85">
        <v>11</v>
      </c>
      <c r="E69" s="78" t="s">
        <v>128</v>
      </c>
      <c r="F69" s="100"/>
    </row>
    <row r="70" customHeight="1" spans="1:6">
      <c r="A70" s="119" t="s">
        <v>2222</v>
      </c>
      <c r="B70" s="78" t="s">
        <v>2324</v>
      </c>
      <c r="C70" s="76" t="s">
        <v>2319</v>
      </c>
      <c r="D70" s="85">
        <v>10</v>
      </c>
      <c r="E70" s="78" t="s">
        <v>128</v>
      </c>
      <c r="F70" s="100"/>
    </row>
    <row r="71" customHeight="1" spans="1:6">
      <c r="A71" s="119" t="s">
        <v>2225</v>
      </c>
      <c r="B71" s="78" t="s">
        <v>2325</v>
      </c>
      <c r="C71" s="76" t="s">
        <v>2326</v>
      </c>
      <c r="D71" s="85">
        <v>3</v>
      </c>
      <c r="E71" s="78" t="s">
        <v>128</v>
      </c>
      <c r="F71" s="100"/>
    </row>
    <row r="72" customHeight="1" spans="1:6">
      <c r="A72" s="119" t="s">
        <v>2227</v>
      </c>
      <c r="B72" s="78" t="s">
        <v>2327</v>
      </c>
      <c r="C72" s="101" t="s">
        <v>2328</v>
      </c>
      <c r="D72" s="85">
        <v>2</v>
      </c>
      <c r="E72" s="78" t="s">
        <v>128</v>
      </c>
      <c r="F72" s="100"/>
    </row>
    <row r="73" customHeight="1" spans="1:6">
      <c r="A73" s="119" t="s">
        <v>2230</v>
      </c>
      <c r="B73" s="78" t="s">
        <v>2329</v>
      </c>
      <c r="C73" s="101" t="s">
        <v>2330</v>
      </c>
      <c r="D73" s="85">
        <v>1</v>
      </c>
      <c r="E73" s="78" t="s">
        <v>128</v>
      </c>
      <c r="F73" s="100"/>
    </row>
    <row r="74" customHeight="1" spans="1:6">
      <c r="A74" s="119" t="s">
        <v>2232</v>
      </c>
      <c r="B74" s="78" t="s">
        <v>2331</v>
      </c>
      <c r="C74" s="101" t="s">
        <v>2332</v>
      </c>
      <c r="D74" s="85">
        <v>2</v>
      </c>
      <c r="E74" s="78" t="s">
        <v>128</v>
      </c>
      <c r="F74" s="100"/>
    </row>
    <row r="75" customHeight="1" spans="1:6">
      <c r="A75" s="119" t="s">
        <v>2237</v>
      </c>
      <c r="B75" s="78" t="s">
        <v>2333</v>
      </c>
      <c r="C75" s="76" t="s">
        <v>2334</v>
      </c>
      <c r="D75" s="92">
        <v>75</v>
      </c>
      <c r="E75" s="79" t="s">
        <v>135</v>
      </c>
      <c r="F75" s="100"/>
    </row>
    <row r="76" customHeight="1" spans="1:6">
      <c r="A76" s="120" t="s">
        <v>2240</v>
      </c>
      <c r="B76" s="78" t="s">
        <v>2143</v>
      </c>
      <c r="C76" s="76" t="s">
        <v>2335</v>
      </c>
      <c r="D76" s="92">
        <v>700</v>
      </c>
      <c r="E76" s="79" t="s">
        <v>150</v>
      </c>
      <c r="F76" s="100"/>
    </row>
    <row r="77" customHeight="1" spans="1:6">
      <c r="A77" s="120" t="s">
        <v>2243</v>
      </c>
      <c r="B77" s="78" t="s">
        <v>2336</v>
      </c>
      <c r="C77" s="76" t="s">
        <v>2337</v>
      </c>
      <c r="D77" s="92">
        <v>500</v>
      </c>
      <c r="E77" s="79" t="s">
        <v>150</v>
      </c>
      <c r="F77" s="100"/>
    </row>
    <row r="78" ht="30" customHeight="1" spans="1:6">
      <c r="A78" s="120" t="s">
        <v>2245</v>
      </c>
      <c r="B78" s="78" t="s">
        <v>2338</v>
      </c>
      <c r="C78" s="121"/>
      <c r="D78" s="92">
        <v>1</v>
      </c>
      <c r="E78" s="79" t="s">
        <v>9</v>
      </c>
      <c r="F78" s="100"/>
    </row>
    <row r="79" customHeight="1" spans="1:6">
      <c r="A79" s="100"/>
      <c r="B79" s="100"/>
      <c r="C79" s="122" t="s">
        <v>191</v>
      </c>
      <c r="D79" s="123"/>
      <c r="E79" s="100"/>
      <c r="F79" s="100"/>
    </row>
  </sheetData>
  <mergeCells count="7">
    <mergeCell ref="A1:F1"/>
    <mergeCell ref="A3:F3"/>
    <mergeCell ref="A4:F4"/>
    <mergeCell ref="A17:F17"/>
    <mergeCell ref="A19:F19"/>
    <mergeCell ref="B62:C62"/>
    <mergeCell ref="A63:F63"/>
  </mergeCells>
  <pageMargins left="0.75" right="0.75" top="1" bottom="1" header="0.5" footer="0.5"/>
  <pageSetup paperSize="9" orientation="portrait"/>
  <headerFooter/>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9"/>
  <sheetViews>
    <sheetView workbookViewId="0">
      <selection activeCell="H8" sqref="H8"/>
    </sheetView>
  </sheetViews>
  <sheetFormatPr defaultColWidth="9.75" defaultRowHeight="24.95" customHeight="1" outlineLevelCol="5"/>
  <cols>
    <col min="1" max="1" width="4.87962962962963" style="43" customWidth="1"/>
    <col min="2" max="2" width="14.5092592592593" style="44" customWidth="1"/>
    <col min="3" max="3" width="55.1296296296296" style="43" customWidth="1"/>
    <col min="4" max="5" width="4.87962962962963" style="43" customWidth="1"/>
    <col min="6" max="26" width="9" style="43" customWidth="1"/>
    <col min="27" max="16384" width="9.75" style="43"/>
  </cols>
  <sheetData>
    <row r="1" s="41" customFormat="1" customHeight="1" spans="1:6">
      <c r="A1" s="45" t="s">
        <v>861</v>
      </c>
      <c r="B1" s="45"/>
      <c r="C1" s="45"/>
      <c r="D1" s="45"/>
      <c r="E1" s="45"/>
      <c r="F1" s="46"/>
    </row>
    <row r="2" s="42" customFormat="1" customHeight="1" spans="1:6">
      <c r="A2" s="47" t="s">
        <v>0</v>
      </c>
      <c r="B2" s="48" t="s">
        <v>1</v>
      </c>
      <c r="C2" s="49" t="s">
        <v>2</v>
      </c>
      <c r="D2" s="48" t="s">
        <v>3</v>
      </c>
      <c r="E2" s="48" t="s">
        <v>4</v>
      </c>
      <c r="F2" s="35" t="s">
        <v>5</v>
      </c>
    </row>
    <row r="3" ht="33" customHeight="1" spans="1:6">
      <c r="A3" s="50">
        <v>1</v>
      </c>
      <c r="B3" s="51" t="s">
        <v>2339</v>
      </c>
      <c r="C3" s="52" t="s">
        <v>2340</v>
      </c>
      <c r="D3" s="51">
        <v>48</v>
      </c>
      <c r="E3" s="51" t="s">
        <v>2341</v>
      </c>
      <c r="F3" s="53"/>
    </row>
    <row r="4" ht="36.95" customHeight="1" spans="1:6">
      <c r="A4" s="50">
        <v>2</v>
      </c>
      <c r="B4" s="51" t="s">
        <v>2342</v>
      </c>
      <c r="C4" s="54" t="s">
        <v>2343</v>
      </c>
      <c r="D4" s="51">
        <v>31</v>
      </c>
      <c r="E4" s="51" t="s">
        <v>2341</v>
      </c>
      <c r="F4" s="53"/>
    </row>
    <row r="5" ht="39" customHeight="1" spans="1:6">
      <c r="A5" s="50">
        <v>3</v>
      </c>
      <c r="B5" s="51" t="s">
        <v>2344</v>
      </c>
      <c r="C5" s="54" t="s">
        <v>2345</v>
      </c>
      <c r="D5" s="51">
        <v>30</v>
      </c>
      <c r="E5" s="51" t="s">
        <v>2341</v>
      </c>
      <c r="F5" s="53"/>
    </row>
    <row r="6" ht="36.95" customHeight="1" spans="1:6">
      <c r="A6" s="50">
        <v>5</v>
      </c>
      <c r="B6" s="51" t="s">
        <v>2346</v>
      </c>
      <c r="C6" s="54" t="s">
        <v>2340</v>
      </c>
      <c r="D6" s="51">
        <v>48</v>
      </c>
      <c r="E6" s="51" t="s">
        <v>2341</v>
      </c>
      <c r="F6" s="53"/>
    </row>
    <row r="7" ht="36.95" customHeight="1" spans="1:6">
      <c r="A7" s="55">
        <v>6</v>
      </c>
      <c r="B7" s="55" t="s">
        <v>2347</v>
      </c>
      <c r="C7" s="54" t="s">
        <v>2340</v>
      </c>
      <c r="D7" s="55">
        <v>4</v>
      </c>
      <c r="E7" s="55" t="s">
        <v>2341</v>
      </c>
      <c r="F7" s="53"/>
    </row>
    <row r="8" s="42" customFormat="1" ht="47" customHeight="1" spans="1:6">
      <c r="A8" s="56">
        <v>7</v>
      </c>
      <c r="B8" s="56" t="s">
        <v>2348</v>
      </c>
      <c r="C8" s="57" t="s">
        <v>2349</v>
      </c>
      <c r="D8" s="56">
        <v>1</v>
      </c>
      <c r="E8" s="56" t="s">
        <v>2350</v>
      </c>
      <c r="F8" s="58"/>
    </row>
    <row r="9" s="42" customFormat="1" ht="60" customHeight="1" spans="1:6">
      <c r="A9" s="55">
        <v>8</v>
      </c>
      <c r="B9" s="56" t="s">
        <v>2351</v>
      </c>
      <c r="C9" s="57" t="s">
        <v>2340</v>
      </c>
      <c r="D9" s="56">
        <v>1</v>
      </c>
      <c r="E9" s="55" t="s">
        <v>9</v>
      </c>
      <c r="F9" s="58"/>
    </row>
  </sheetData>
  <mergeCells count="1">
    <mergeCell ref="A1:E1"/>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workbookViewId="0">
      <selection activeCell="E9" sqref="E9"/>
    </sheetView>
  </sheetViews>
  <sheetFormatPr defaultColWidth="9" defaultRowHeight="30" customHeight="1" outlineLevelCol="5"/>
  <cols>
    <col min="2" max="2" width="16.8796296296296" customWidth="1"/>
    <col min="3" max="3" width="51.6296296296296" customWidth="1"/>
  </cols>
  <sheetData>
    <row r="1" customHeight="1" spans="1:6">
      <c r="A1" s="33" t="s">
        <v>2352</v>
      </c>
      <c r="B1" s="33"/>
      <c r="C1" s="33"/>
      <c r="D1" s="33"/>
      <c r="E1" s="33"/>
      <c r="F1" s="34"/>
    </row>
    <row r="2" customHeight="1" spans="1:6">
      <c r="A2" s="33" t="s">
        <v>0</v>
      </c>
      <c r="B2" s="33" t="s">
        <v>2353</v>
      </c>
      <c r="C2" s="33" t="s">
        <v>2354</v>
      </c>
      <c r="D2" s="33" t="s">
        <v>3</v>
      </c>
      <c r="E2" s="33" t="s">
        <v>4</v>
      </c>
      <c r="F2" s="35" t="s">
        <v>5</v>
      </c>
    </row>
    <row r="3" ht="54" customHeight="1" spans="1:6">
      <c r="A3" s="36">
        <v>1</v>
      </c>
      <c r="B3" s="36" t="s">
        <v>2355</v>
      </c>
      <c r="C3" s="37" t="s">
        <v>2356</v>
      </c>
      <c r="D3" s="36">
        <v>14</v>
      </c>
      <c r="E3" s="36" t="s">
        <v>128</v>
      </c>
      <c r="F3" s="34"/>
    </row>
    <row r="4" customHeight="1" spans="1:6">
      <c r="A4" s="36">
        <v>2</v>
      </c>
      <c r="B4" s="36" t="s">
        <v>2357</v>
      </c>
      <c r="C4" s="38" t="s">
        <v>2358</v>
      </c>
      <c r="D4" s="36">
        <v>1</v>
      </c>
      <c r="E4" s="36" t="s">
        <v>128</v>
      </c>
      <c r="F4" s="34"/>
    </row>
    <row r="5" customHeight="1" spans="1:6">
      <c r="A5" s="36">
        <v>3</v>
      </c>
      <c r="B5" s="36" t="s">
        <v>2359</v>
      </c>
      <c r="C5" s="38" t="s">
        <v>2360</v>
      </c>
      <c r="D5" s="36">
        <v>10</v>
      </c>
      <c r="E5" s="36" t="s">
        <v>271</v>
      </c>
      <c r="F5" s="34"/>
    </row>
    <row r="6" customHeight="1" spans="1:6">
      <c r="A6" s="36">
        <v>4</v>
      </c>
      <c r="B6" s="36" t="s">
        <v>2361</v>
      </c>
      <c r="C6" s="39" t="s">
        <v>2362</v>
      </c>
      <c r="D6" s="36">
        <v>4</v>
      </c>
      <c r="E6" s="36" t="s">
        <v>128</v>
      </c>
      <c r="F6" s="34"/>
    </row>
    <row r="7" customHeight="1" spans="1:6">
      <c r="A7" s="36">
        <v>5</v>
      </c>
      <c r="B7" s="36" t="s">
        <v>2361</v>
      </c>
      <c r="C7" s="39" t="s">
        <v>2363</v>
      </c>
      <c r="D7" s="36">
        <v>8</v>
      </c>
      <c r="E7" s="36" t="s">
        <v>128</v>
      </c>
      <c r="F7" s="34"/>
    </row>
    <row r="8" customHeight="1" spans="1:6">
      <c r="A8" s="36">
        <v>6</v>
      </c>
      <c r="B8" s="36" t="s">
        <v>2361</v>
      </c>
      <c r="C8" s="40" t="s">
        <v>2364</v>
      </c>
      <c r="D8" s="36">
        <v>6</v>
      </c>
      <c r="E8" s="36" t="s">
        <v>128</v>
      </c>
      <c r="F8" s="34"/>
    </row>
    <row r="9" customHeight="1" spans="1:6">
      <c r="A9" s="36">
        <v>7</v>
      </c>
      <c r="B9" s="36" t="s">
        <v>2365</v>
      </c>
      <c r="C9" s="39" t="s">
        <v>2366</v>
      </c>
      <c r="D9" s="36">
        <v>1</v>
      </c>
      <c r="E9" s="36" t="s">
        <v>128</v>
      </c>
      <c r="F9" s="34"/>
    </row>
    <row r="10" customHeight="1" spans="1:6">
      <c r="A10" s="36">
        <v>8</v>
      </c>
      <c r="B10" s="36" t="s">
        <v>2365</v>
      </c>
      <c r="C10" s="39" t="s">
        <v>2367</v>
      </c>
      <c r="D10" s="36">
        <v>1</v>
      </c>
      <c r="E10" s="36" t="s">
        <v>128</v>
      </c>
      <c r="F10" s="34"/>
    </row>
    <row r="11" customHeight="1" spans="1:6">
      <c r="A11" s="36">
        <v>9</v>
      </c>
      <c r="B11" s="36" t="s">
        <v>2368</v>
      </c>
      <c r="C11" s="40" t="s">
        <v>2369</v>
      </c>
      <c r="D11" s="36">
        <v>1</v>
      </c>
      <c r="E11" s="36" t="s">
        <v>128</v>
      </c>
      <c r="F11" s="34"/>
    </row>
    <row r="12" customHeight="1" spans="1:6">
      <c r="A12" s="36">
        <v>10</v>
      </c>
      <c r="B12" s="36" t="s">
        <v>2368</v>
      </c>
      <c r="C12" s="40" t="s">
        <v>2370</v>
      </c>
      <c r="D12" s="36">
        <v>7</v>
      </c>
      <c r="E12" s="36" t="s">
        <v>128</v>
      </c>
      <c r="F12" s="34"/>
    </row>
    <row r="13" customHeight="1" spans="1:6">
      <c r="A13" s="34"/>
      <c r="B13" s="34"/>
      <c r="C13" s="34" t="s">
        <v>191</v>
      </c>
      <c r="D13" s="34"/>
      <c r="E13" s="34"/>
      <c r="F13" s="34"/>
    </row>
  </sheetData>
  <mergeCells count="1">
    <mergeCell ref="A1:E1"/>
  </mergeCells>
  <pageMargins left="0.75" right="0.75" top="1" bottom="1" header="0.5" footer="0.5"/>
  <pageSetup paperSize="9" orientation="portrait"/>
  <headerFooter/>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9"/>
  <sheetViews>
    <sheetView topLeftCell="A35" workbookViewId="0">
      <selection activeCell="E57" sqref="E57"/>
    </sheetView>
  </sheetViews>
  <sheetFormatPr defaultColWidth="9" defaultRowHeight="14.4" outlineLevelCol="5"/>
  <cols>
    <col min="1" max="1" width="5.75" style="3" customWidth="1"/>
    <col min="2" max="2" width="13.75" style="3" customWidth="1"/>
    <col min="3" max="3" width="19.25" style="3" customWidth="1"/>
    <col min="4" max="4" width="7.62962962962963" style="3" customWidth="1"/>
    <col min="5" max="5" width="6.37037037037037" style="3" customWidth="1"/>
    <col min="6" max="6" width="42.5092592592593" style="3" customWidth="1"/>
    <col min="7" max="16384" width="9" style="3"/>
  </cols>
  <sheetData>
    <row r="1" s="1" customFormat="1" spans="1:6">
      <c r="A1" s="4" t="s">
        <v>0</v>
      </c>
      <c r="B1" s="4" t="s">
        <v>2353</v>
      </c>
      <c r="C1" s="4" t="s">
        <v>2371</v>
      </c>
      <c r="D1" s="4" t="s">
        <v>3</v>
      </c>
      <c r="E1" s="5" t="s">
        <v>4</v>
      </c>
      <c r="F1" s="6" t="s">
        <v>5</v>
      </c>
    </row>
    <row r="2" s="2" customFormat="1" ht="26.1" customHeight="1" spans="1:6">
      <c r="A2" s="7" t="s">
        <v>2372</v>
      </c>
      <c r="B2" s="7"/>
      <c r="C2" s="7"/>
      <c r="D2" s="7"/>
      <c r="E2" s="7"/>
      <c r="F2" s="7"/>
    </row>
    <row r="3" s="2" customFormat="1" ht="144" customHeight="1" spans="1:6">
      <c r="A3" s="8">
        <v>1</v>
      </c>
      <c r="B3" s="9" t="s">
        <v>2373</v>
      </c>
      <c r="C3" s="9" t="s">
        <v>2374</v>
      </c>
      <c r="D3" s="9">
        <v>17</v>
      </c>
      <c r="E3" s="9" t="s">
        <v>128</v>
      </c>
      <c r="F3" s="10" t="s">
        <v>2375</v>
      </c>
    </row>
    <row r="4" s="2" customFormat="1" ht="30" customHeight="1" spans="1:6">
      <c r="A4" s="8">
        <v>2</v>
      </c>
      <c r="B4" s="9" t="s">
        <v>2376</v>
      </c>
      <c r="C4" s="9" t="s">
        <v>2377</v>
      </c>
      <c r="D4" s="9">
        <v>3</v>
      </c>
      <c r="E4" s="9" t="s">
        <v>135</v>
      </c>
      <c r="F4" s="10" t="s">
        <v>2378</v>
      </c>
    </row>
    <row r="5" s="2" customFormat="1" ht="27" customHeight="1" spans="1:6">
      <c r="A5" s="8">
        <v>3</v>
      </c>
      <c r="B5" s="9" t="s">
        <v>2379</v>
      </c>
      <c r="C5" s="9"/>
      <c r="D5" s="9">
        <v>1</v>
      </c>
      <c r="E5" s="9" t="s">
        <v>9</v>
      </c>
      <c r="F5" s="11" t="s">
        <v>2380</v>
      </c>
    </row>
    <row r="6" s="2" customFormat="1" ht="27" customHeight="1" spans="1:6">
      <c r="A6" s="8">
        <v>4</v>
      </c>
      <c r="B6" s="9" t="s">
        <v>2381</v>
      </c>
      <c r="C6" s="9"/>
      <c r="D6" s="9">
        <v>1</v>
      </c>
      <c r="E6" s="9" t="s">
        <v>135</v>
      </c>
      <c r="F6" s="11" t="s">
        <v>2382</v>
      </c>
    </row>
    <row r="7" s="2" customFormat="1" ht="27" customHeight="1" spans="1:6">
      <c r="A7" s="8">
        <v>5</v>
      </c>
      <c r="B7" s="9" t="s">
        <v>2383</v>
      </c>
      <c r="C7" s="9"/>
      <c r="D7" s="9">
        <v>1</v>
      </c>
      <c r="E7" s="12" t="s">
        <v>2147</v>
      </c>
      <c r="F7" s="11"/>
    </row>
    <row r="8" s="2" customFormat="1" ht="27" customHeight="1" spans="1:6">
      <c r="A8" s="8">
        <v>6</v>
      </c>
      <c r="B8" s="9" t="s">
        <v>2384</v>
      </c>
      <c r="C8" s="9" t="s">
        <v>2385</v>
      </c>
      <c r="D8" s="9">
        <v>3</v>
      </c>
      <c r="E8" s="12" t="s">
        <v>2386</v>
      </c>
      <c r="F8" s="11"/>
    </row>
    <row r="9" s="2" customFormat="1" ht="27" customHeight="1" spans="1:6">
      <c r="A9" s="8">
        <v>7</v>
      </c>
      <c r="B9" s="9" t="s">
        <v>2387</v>
      </c>
      <c r="C9" s="9" t="s">
        <v>2388</v>
      </c>
      <c r="D9" s="9">
        <v>7.71</v>
      </c>
      <c r="E9" s="12" t="s">
        <v>2389</v>
      </c>
      <c r="F9" s="11" t="s">
        <v>2390</v>
      </c>
    </row>
    <row r="10" s="2" customFormat="1" ht="27" customHeight="1" spans="1:6">
      <c r="A10" s="8">
        <v>8</v>
      </c>
      <c r="B10" s="9" t="s">
        <v>2391</v>
      </c>
      <c r="C10" s="13"/>
      <c r="D10" s="9">
        <v>1</v>
      </c>
      <c r="E10" s="12" t="s">
        <v>9</v>
      </c>
      <c r="F10" s="11"/>
    </row>
    <row r="11" s="2" customFormat="1" ht="27" customHeight="1" spans="1:6">
      <c r="A11" s="8">
        <v>9</v>
      </c>
      <c r="B11" s="9" t="s">
        <v>2392</v>
      </c>
      <c r="C11" s="13"/>
      <c r="D11" s="9">
        <v>1</v>
      </c>
      <c r="E11" s="12" t="s">
        <v>9</v>
      </c>
      <c r="F11" s="10" t="s">
        <v>2393</v>
      </c>
    </row>
    <row r="12" s="2" customFormat="1" ht="27" customHeight="1" spans="1:6">
      <c r="A12" s="8">
        <v>10</v>
      </c>
      <c r="B12" s="9" t="s">
        <v>2394</v>
      </c>
      <c r="C12" s="13"/>
      <c r="D12" s="9">
        <v>1</v>
      </c>
      <c r="E12" s="12" t="s">
        <v>9</v>
      </c>
      <c r="F12" s="10" t="s">
        <v>2395</v>
      </c>
    </row>
    <row r="13" s="1" customFormat="1" ht="13.5" customHeight="1" spans="1:6">
      <c r="A13" s="14" t="s">
        <v>2396</v>
      </c>
      <c r="B13" s="15"/>
      <c r="C13" s="15"/>
      <c r="D13" s="15"/>
      <c r="E13" s="15"/>
      <c r="F13" s="16"/>
    </row>
    <row r="14" s="1" customFormat="1" spans="1:6">
      <c r="A14" s="17">
        <v>1</v>
      </c>
      <c r="B14" s="18" t="s">
        <v>2397</v>
      </c>
      <c r="C14" s="17" t="s">
        <v>2398</v>
      </c>
      <c r="D14" s="17">
        <v>2</v>
      </c>
      <c r="E14" s="17" t="s">
        <v>128</v>
      </c>
      <c r="F14" s="17"/>
    </row>
    <row r="15" s="1" customFormat="1" spans="1:6">
      <c r="A15" s="17">
        <v>2</v>
      </c>
      <c r="B15" s="19"/>
      <c r="C15" s="17" t="s">
        <v>2399</v>
      </c>
      <c r="D15" s="17">
        <v>3</v>
      </c>
      <c r="E15" s="17" t="s">
        <v>128</v>
      </c>
      <c r="F15" s="17"/>
    </row>
    <row r="16" s="1" customFormat="1" spans="1:6">
      <c r="A16" s="17">
        <v>3</v>
      </c>
      <c r="B16" s="19"/>
      <c r="C16" s="17" t="s">
        <v>2400</v>
      </c>
      <c r="D16" s="17">
        <v>4</v>
      </c>
      <c r="E16" s="17" t="s">
        <v>128</v>
      </c>
      <c r="F16" s="17"/>
    </row>
    <row r="17" s="1" customFormat="1" spans="1:6">
      <c r="A17" s="17">
        <v>4</v>
      </c>
      <c r="B17" s="19"/>
      <c r="C17" s="17" t="s">
        <v>2401</v>
      </c>
      <c r="D17" s="17">
        <v>8</v>
      </c>
      <c r="E17" s="17" t="s">
        <v>128</v>
      </c>
      <c r="F17" s="17"/>
    </row>
    <row r="18" s="1" customFormat="1" spans="1:6">
      <c r="A18" s="17">
        <v>5</v>
      </c>
      <c r="B18" s="19"/>
      <c r="C18" s="17" t="s">
        <v>2402</v>
      </c>
      <c r="D18" s="17">
        <v>8</v>
      </c>
      <c r="E18" s="17" t="s">
        <v>128</v>
      </c>
      <c r="F18" s="17"/>
    </row>
    <row r="19" s="1" customFormat="1" spans="1:6">
      <c r="A19" s="17">
        <v>6</v>
      </c>
      <c r="B19" s="20"/>
      <c r="C19" s="17" t="s">
        <v>2403</v>
      </c>
      <c r="D19" s="17">
        <v>2</v>
      </c>
      <c r="E19" s="17" t="s">
        <v>128</v>
      </c>
      <c r="F19" s="17"/>
    </row>
    <row r="20" s="1" customFormat="1" spans="1:6">
      <c r="A20" s="17">
        <v>7</v>
      </c>
      <c r="B20" s="18" t="s">
        <v>2404</v>
      </c>
      <c r="C20" s="17" t="s">
        <v>2398</v>
      </c>
      <c r="D20" s="17">
        <v>2</v>
      </c>
      <c r="E20" s="17" t="s">
        <v>128</v>
      </c>
      <c r="F20" s="17"/>
    </row>
    <row r="21" s="1" customFormat="1" spans="1:6">
      <c r="A21" s="17">
        <v>8</v>
      </c>
      <c r="B21" s="19"/>
      <c r="C21" s="17" t="s">
        <v>2399</v>
      </c>
      <c r="D21" s="17">
        <v>1</v>
      </c>
      <c r="E21" s="17" t="s">
        <v>128</v>
      </c>
      <c r="F21" s="17"/>
    </row>
    <row r="22" s="1" customFormat="1" spans="1:6">
      <c r="A22" s="17">
        <v>9</v>
      </c>
      <c r="B22" s="19"/>
      <c r="C22" s="17" t="s">
        <v>2400</v>
      </c>
      <c r="D22" s="17">
        <v>2</v>
      </c>
      <c r="E22" s="17" t="s">
        <v>128</v>
      </c>
      <c r="F22" s="17"/>
    </row>
    <row r="23" s="1" customFormat="1" spans="1:6">
      <c r="A23" s="17">
        <v>10</v>
      </c>
      <c r="B23" s="19"/>
      <c r="C23" s="17" t="s">
        <v>2401</v>
      </c>
      <c r="D23" s="17">
        <v>4</v>
      </c>
      <c r="E23" s="17" t="s">
        <v>128</v>
      </c>
      <c r="F23" s="17"/>
    </row>
    <row r="24" s="1" customFormat="1" spans="1:6">
      <c r="A24" s="17">
        <v>11</v>
      </c>
      <c r="B24" s="19"/>
      <c r="C24" s="17" t="s">
        <v>2402</v>
      </c>
      <c r="D24" s="17">
        <v>4</v>
      </c>
      <c r="E24" s="17" t="s">
        <v>128</v>
      </c>
      <c r="F24" s="17"/>
    </row>
    <row r="25" s="1" customFormat="1" spans="1:6">
      <c r="A25" s="17">
        <v>12</v>
      </c>
      <c r="B25" s="20"/>
      <c r="C25" s="17" t="s">
        <v>2403</v>
      </c>
      <c r="D25" s="17">
        <v>1</v>
      </c>
      <c r="E25" s="17" t="s">
        <v>128</v>
      </c>
      <c r="F25" s="17"/>
    </row>
    <row r="26" s="1" customFormat="1" ht="14.1" customHeight="1" spans="1:6">
      <c r="A26" s="14" t="s">
        <v>2405</v>
      </c>
      <c r="B26" s="15"/>
      <c r="C26" s="15"/>
      <c r="D26" s="15"/>
      <c r="E26" s="15"/>
      <c r="F26" s="16"/>
    </row>
    <row r="27" s="1" customFormat="1" spans="1:6">
      <c r="A27" s="21">
        <v>1</v>
      </c>
      <c r="B27" s="21" t="s">
        <v>2406</v>
      </c>
      <c r="C27" s="21" t="s">
        <v>2407</v>
      </c>
      <c r="D27" s="21">
        <v>9</v>
      </c>
      <c r="E27" s="21" t="s">
        <v>128</v>
      </c>
      <c r="F27" s="22"/>
    </row>
    <row r="28" s="1" customFormat="1" ht="14.1" customHeight="1" spans="1:6">
      <c r="A28" s="14" t="s">
        <v>2408</v>
      </c>
      <c r="B28" s="15"/>
      <c r="C28" s="15"/>
      <c r="D28" s="15"/>
      <c r="E28" s="15"/>
      <c r="F28" s="16"/>
    </row>
    <row r="29" s="1" customFormat="1" spans="1:6">
      <c r="A29" s="17">
        <v>1</v>
      </c>
      <c r="B29" s="17" t="s">
        <v>2409</v>
      </c>
      <c r="C29" s="17" t="s">
        <v>2410</v>
      </c>
      <c r="D29" s="17">
        <v>2</v>
      </c>
      <c r="E29" s="17" t="s">
        <v>135</v>
      </c>
      <c r="F29" s="22"/>
    </row>
    <row r="30" s="1" customFormat="1" spans="1:6">
      <c r="A30" s="17">
        <v>2</v>
      </c>
      <c r="B30" s="17" t="s">
        <v>2411</v>
      </c>
      <c r="C30" s="17" t="s">
        <v>2412</v>
      </c>
      <c r="D30" s="17">
        <v>1</v>
      </c>
      <c r="E30" s="17" t="s">
        <v>128</v>
      </c>
      <c r="F30" s="22"/>
    </row>
    <row r="31" s="1" customFormat="1" spans="1:6">
      <c r="A31" s="17">
        <v>3</v>
      </c>
      <c r="B31" s="17"/>
      <c r="C31" s="17" t="s">
        <v>2413</v>
      </c>
      <c r="D31" s="23">
        <v>30</v>
      </c>
      <c r="E31" s="17" t="s">
        <v>2414</v>
      </c>
      <c r="F31" s="22" t="s">
        <v>2415</v>
      </c>
    </row>
    <row r="32" s="1" customFormat="1" ht="14.1" customHeight="1" spans="1:6">
      <c r="A32" s="14" t="s">
        <v>2416</v>
      </c>
      <c r="B32" s="15"/>
      <c r="C32" s="15"/>
      <c r="D32" s="15"/>
      <c r="E32" s="15"/>
      <c r="F32" s="16"/>
    </row>
    <row r="33" s="1" customFormat="1" spans="1:6">
      <c r="A33" s="17">
        <v>1</v>
      </c>
      <c r="B33" s="17" t="s">
        <v>2417</v>
      </c>
      <c r="C33" s="17" t="s">
        <v>2418</v>
      </c>
      <c r="D33" s="17">
        <v>5</v>
      </c>
      <c r="E33" s="17" t="s">
        <v>128</v>
      </c>
      <c r="F33" s="22"/>
    </row>
    <row r="34" s="1" customFormat="1" spans="1:6">
      <c r="A34" s="17">
        <v>1</v>
      </c>
      <c r="B34" s="17"/>
      <c r="C34" s="17" t="s">
        <v>126</v>
      </c>
      <c r="D34" s="17">
        <v>1</v>
      </c>
      <c r="E34" s="17" t="s">
        <v>128</v>
      </c>
      <c r="F34" s="22"/>
    </row>
    <row r="35" s="1" customFormat="1" spans="1:6">
      <c r="A35" s="17">
        <v>2</v>
      </c>
      <c r="B35" s="17"/>
      <c r="C35" s="17" t="s">
        <v>2419</v>
      </c>
      <c r="D35" s="17">
        <v>1</v>
      </c>
      <c r="E35" s="17" t="s">
        <v>128</v>
      </c>
      <c r="F35" s="22"/>
    </row>
    <row r="36" s="1" customFormat="1" spans="1:6">
      <c r="A36" s="17">
        <v>3</v>
      </c>
      <c r="B36" s="17"/>
      <c r="C36" s="17" t="s">
        <v>2403</v>
      </c>
      <c r="D36" s="17">
        <v>1</v>
      </c>
      <c r="E36" s="17" t="s">
        <v>128</v>
      </c>
      <c r="F36" s="22"/>
    </row>
    <row r="37" s="1" customFormat="1" spans="1:6">
      <c r="A37" s="17">
        <v>4</v>
      </c>
      <c r="B37" s="17"/>
      <c r="C37" s="17" t="s">
        <v>2420</v>
      </c>
      <c r="D37" s="17">
        <v>1</v>
      </c>
      <c r="E37" s="17" t="s">
        <v>128</v>
      </c>
      <c r="F37" s="22"/>
    </row>
    <row r="38" s="1" customFormat="1" spans="1:6">
      <c r="A38" s="14" t="s">
        <v>2421</v>
      </c>
      <c r="B38" s="15"/>
      <c r="C38" s="15"/>
      <c r="D38" s="15"/>
      <c r="E38" s="15"/>
      <c r="F38" s="16"/>
    </row>
    <row r="39" s="1" customFormat="1" ht="36" spans="1:6">
      <c r="A39" s="17">
        <v>1</v>
      </c>
      <c r="B39" s="17" t="s">
        <v>2422</v>
      </c>
      <c r="C39" s="24" t="s">
        <v>2423</v>
      </c>
      <c r="D39" s="24">
        <v>1</v>
      </c>
      <c r="E39" s="25" t="s">
        <v>135</v>
      </c>
      <c r="F39" s="26" t="s">
        <v>2424</v>
      </c>
    </row>
    <row r="40" s="1" customFormat="1" ht="36" spans="1:6">
      <c r="A40" s="17">
        <v>2</v>
      </c>
      <c r="B40" s="24" t="s">
        <v>2425</v>
      </c>
      <c r="C40" s="24" t="s">
        <v>2426</v>
      </c>
      <c r="D40" s="24">
        <v>1</v>
      </c>
      <c r="E40" s="27" t="s">
        <v>135</v>
      </c>
      <c r="F40" s="26" t="s">
        <v>2427</v>
      </c>
    </row>
    <row r="41" s="1" customFormat="1" ht="39" customHeight="1" spans="1:6">
      <c r="A41" s="17">
        <v>3</v>
      </c>
      <c r="B41" s="24" t="s">
        <v>2428</v>
      </c>
      <c r="C41" s="24" t="s">
        <v>2429</v>
      </c>
      <c r="D41" s="24">
        <v>1</v>
      </c>
      <c r="E41" s="27" t="s">
        <v>135</v>
      </c>
      <c r="F41" s="26" t="s">
        <v>2430</v>
      </c>
    </row>
    <row r="42" s="1" customFormat="1" ht="24" spans="1:6">
      <c r="A42" s="17">
        <v>4</v>
      </c>
      <c r="B42" s="24" t="s">
        <v>2431</v>
      </c>
      <c r="C42" s="24" t="s">
        <v>2432</v>
      </c>
      <c r="D42" s="24">
        <v>1</v>
      </c>
      <c r="E42" s="27" t="s">
        <v>135</v>
      </c>
      <c r="F42" s="26" t="s">
        <v>2433</v>
      </c>
    </row>
    <row r="43" s="1" customFormat="1" ht="24" spans="1:6">
      <c r="A43" s="24">
        <v>5</v>
      </c>
      <c r="B43" s="24" t="s">
        <v>2434</v>
      </c>
      <c r="C43" s="24" t="s">
        <v>2432</v>
      </c>
      <c r="D43" s="24">
        <v>1</v>
      </c>
      <c r="E43" s="27" t="s">
        <v>135</v>
      </c>
      <c r="F43" s="26" t="s">
        <v>2435</v>
      </c>
    </row>
    <row r="44" s="1" customFormat="1" ht="24" spans="1:6">
      <c r="A44" s="24">
        <v>6</v>
      </c>
      <c r="B44" s="24" t="s">
        <v>2436</v>
      </c>
      <c r="C44" s="24" t="s">
        <v>2432</v>
      </c>
      <c r="D44" s="24">
        <v>1</v>
      </c>
      <c r="E44" s="27" t="s">
        <v>135</v>
      </c>
      <c r="F44" s="26" t="s">
        <v>2437</v>
      </c>
    </row>
    <row r="45" s="1" customFormat="1" spans="1:6">
      <c r="A45" s="4" t="s">
        <v>2438</v>
      </c>
      <c r="B45" s="28"/>
      <c r="C45" s="28"/>
      <c r="D45" s="28"/>
      <c r="E45" s="28"/>
      <c r="F45" s="28"/>
    </row>
    <row r="46" s="1" customFormat="1" ht="29" customHeight="1" spans="1:6">
      <c r="A46" s="29">
        <v>1</v>
      </c>
      <c r="B46" s="30" t="s">
        <v>2439</v>
      </c>
      <c r="C46" s="31" t="s">
        <v>2440</v>
      </c>
      <c r="D46" s="30">
        <v>20</v>
      </c>
      <c r="E46" s="31" t="s">
        <v>2441</v>
      </c>
      <c r="F46" s="32" t="s">
        <v>2442</v>
      </c>
    </row>
    <row r="47" s="1" customFormat="1" ht="36" spans="1:6">
      <c r="A47" s="29">
        <v>2</v>
      </c>
      <c r="B47" s="29" t="s">
        <v>2443</v>
      </c>
      <c r="C47" s="29" t="s">
        <v>2444</v>
      </c>
      <c r="D47" s="21">
        <v>2</v>
      </c>
      <c r="E47" s="31" t="s">
        <v>145</v>
      </c>
      <c r="F47" s="32" t="s">
        <v>2445</v>
      </c>
    </row>
    <row r="48" s="1" customFormat="1" ht="24" spans="1:6">
      <c r="A48" s="29">
        <v>3</v>
      </c>
      <c r="B48" s="29" t="s">
        <v>2446</v>
      </c>
      <c r="C48" s="31" t="s">
        <v>2440</v>
      </c>
      <c r="D48" s="21">
        <v>1</v>
      </c>
      <c r="E48" s="31" t="s">
        <v>135</v>
      </c>
      <c r="F48" s="32" t="s">
        <v>2447</v>
      </c>
    </row>
    <row r="49" s="1" customFormat="1" ht="24" spans="1:6">
      <c r="A49" s="29">
        <v>4</v>
      </c>
      <c r="B49" s="31" t="s">
        <v>2448</v>
      </c>
      <c r="C49" s="29" t="s">
        <v>2449</v>
      </c>
      <c r="D49" s="31">
        <v>2</v>
      </c>
      <c r="E49" s="31" t="s">
        <v>2450</v>
      </c>
      <c r="F49" s="32" t="s">
        <v>2451</v>
      </c>
    </row>
  </sheetData>
  <mergeCells count="11">
    <mergeCell ref="A2:F2"/>
    <mergeCell ref="A13:F13"/>
    <mergeCell ref="A26:F26"/>
    <mergeCell ref="A28:F28"/>
    <mergeCell ref="A32:F32"/>
    <mergeCell ref="A38:F38"/>
    <mergeCell ref="A45:F45"/>
    <mergeCell ref="B14:B19"/>
    <mergeCell ref="B20:B25"/>
    <mergeCell ref="B30:B31"/>
    <mergeCell ref="B33:B37"/>
  </mergeCells>
  <pageMargins left="0.699305555555556" right="0.699305555555556" top="0.75" bottom="0.75" header="0.3" footer="0.3"/>
  <pageSetup paperSize="9" orientation="portrait"/>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
  <sheetViews>
    <sheetView topLeftCell="A3" workbookViewId="0">
      <selection activeCell="C4" sqref="C4"/>
    </sheetView>
  </sheetViews>
  <sheetFormatPr defaultColWidth="8.87962962962963" defaultRowHeight="18.95" customHeight="1" outlineLevelRow="3" outlineLevelCol="5"/>
  <cols>
    <col min="1" max="1" width="4.87962962962963" customWidth="1"/>
    <col min="2" max="2" width="8.62962962962963" customWidth="1"/>
    <col min="3" max="3" width="78.25" customWidth="1"/>
    <col min="4" max="4" width="7" customWidth="1"/>
    <col min="5" max="5" width="7.12962962962963" customWidth="1"/>
    <col min="6" max="6" width="7.62962962962963" customWidth="1"/>
  </cols>
  <sheetData>
    <row r="1" customHeight="1" spans="1:6">
      <c r="A1" s="240" t="s">
        <v>154</v>
      </c>
      <c r="B1" s="240"/>
      <c r="C1" s="240"/>
      <c r="D1" s="240"/>
      <c r="E1" s="240"/>
      <c r="F1" s="240"/>
    </row>
    <row r="2" customHeight="1" spans="1:6">
      <c r="A2" s="157" t="s">
        <v>0</v>
      </c>
      <c r="B2" s="157" t="s">
        <v>1</v>
      </c>
      <c r="C2" s="158" t="s">
        <v>2</v>
      </c>
      <c r="D2" s="157" t="s">
        <v>3</v>
      </c>
      <c r="E2" s="157" t="s">
        <v>4</v>
      </c>
      <c r="F2" s="159" t="s">
        <v>5</v>
      </c>
    </row>
    <row r="3" ht="350" customHeight="1" spans="1:6">
      <c r="A3" s="51">
        <v>1</v>
      </c>
      <c r="B3" s="56" t="s">
        <v>155</v>
      </c>
      <c r="C3" s="377" t="s">
        <v>156</v>
      </c>
      <c r="D3" s="51">
        <v>48</v>
      </c>
      <c r="E3" s="51" t="s">
        <v>135</v>
      </c>
      <c r="F3" s="58"/>
    </row>
    <row r="4" ht="409" customHeight="1" spans="1:6">
      <c r="A4" s="75">
        <v>2</v>
      </c>
      <c r="B4" s="81" t="s">
        <v>157</v>
      </c>
      <c r="C4" s="377" t="s">
        <v>158</v>
      </c>
      <c r="D4" s="51">
        <v>48</v>
      </c>
      <c r="E4" s="51" t="s">
        <v>135</v>
      </c>
      <c r="F4" s="58"/>
    </row>
  </sheetData>
  <mergeCells count="1">
    <mergeCell ref="A1:F1"/>
  </mergeCells>
  <pageMargins left="0.75" right="0.75" top="1" bottom="1" header="0.5" footer="0.5"/>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6"/>
  <sheetViews>
    <sheetView tabSelected="1" view="pageBreakPreview" zoomScale="115" zoomScaleNormal="115" zoomScaleSheetLayoutView="115" workbookViewId="0">
      <pane ySplit="2" topLeftCell="A29" activePane="bottomLeft" state="frozen"/>
      <selection/>
      <selection pane="bottomLeft" activeCell="B1" sqref="B1:G1"/>
    </sheetView>
  </sheetViews>
  <sheetFormatPr defaultColWidth="10" defaultRowHeight="15.6" outlineLevelCol="6"/>
  <cols>
    <col min="1" max="1" width="2.47222222222222" customWidth="1"/>
    <col min="2" max="2" width="9.0462962962963" style="357" customWidth="1"/>
    <col min="3" max="3" width="28.8888888888889" style="357" customWidth="1"/>
    <col min="4" max="4" width="7.43518518518519" style="358" customWidth="1"/>
    <col min="5" max="5" width="6.92592592592593" style="357" customWidth="1"/>
    <col min="6" max="6" width="20.9444444444444" style="357" customWidth="1"/>
    <col min="7" max="7" width="22.3055555555556" style="357" customWidth="1"/>
    <col min="8" max="8" width="7.61111111111111" style="357" customWidth="1"/>
    <col min="9" max="9" width="10" style="357"/>
    <col min="10" max="10" width="10.4166666666667" style="357"/>
    <col min="11" max="256" width="10" style="357"/>
    <col min="257" max="16384" width="10" style="306"/>
  </cols>
  <sheetData>
    <row r="1" ht="39.95" customHeight="1" spans="2:7">
      <c r="B1" s="359" t="s">
        <v>159</v>
      </c>
      <c r="C1" s="359"/>
      <c r="D1" s="360"/>
      <c r="E1" s="359"/>
      <c r="F1" s="359"/>
      <c r="G1" s="359"/>
    </row>
    <row r="2" ht="42" customHeight="1" spans="1:7">
      <c r="A2" s="361"/>
      <c r="B2" s="310" t="s">
        <v>0</v>
      </c>
      <c r="C2" s="310" t="s">
        <v>160</v>
      </c>
      <c r="D2" s="310" t="s">
        <v>4</v>
      </c>
      <c r="E2" s="310" t="s">
        <v>3</v>
      </c>
      <c r="F2" s="310" t="s">
        <v>161</v>
      </c>
      <c r="G2" s="310" t="s">
        <v>5</v>
      </c>
    </row>
    <row r="3" s="357" customFormat="1" ht="39.95" customHeight="1" spans="1:7">
      <c r="A3" s="362"/>
      <c r="B3" s="363" t="s">
        <v>162</v>
      </c>
      <c r="C3" s="363" t="s">
        <v>163</v>
      </c>
      <c r="D3" s="364" t="s">
        <v>9</v>
      </c>
      <c r="E3" s="365">
        <v>1</v>
      </c>
      <c r="F3" s="364"/>
      <c r="G3" s="364"/>
    </row>
    <row r="4" s="357" customFormat="1" ht="39.95" customHeight="1" spans="1:7">
      <c r="A4" s="362"/>
      <c r="B4" s="366">
        <v>1</v>
      </c>
      <c r="C4" s="367" t="s">
        <v>164</v>
      </c>
      <c r="D4" s="368" t="s">
        <v>9</v>
      </c>
      <c r="E4" s="369">
        <v>1</v>
      </c>
      <c r="F4" s="364"/>
      <c r="G4" s="364"/>
    </row>
    <row r="5" s="357" customFormat="1" ht="39.95" customHeight="1" spans="1:7">
      <c r="A5" s="362"/>
      <c r="B5" s="366">
        <v>2</v>
      </c>
      <c r="C5" s="367" t="s">
        <v>165</v>
      </c>
      <c r="D5" s="368" t="s">
        <v>9</v>
      </c>
      <c r="E5" s="369">
        <v>1</v>
      </c>
      <c r="F5" s="364"/>
      <c r="G5" s="364"/>
    </row>
    <row r="6" s="357" customFormat="1" ht="39.95" customHeight="1" spans="1:7">
      <c r="A6" s="362"/>
      <c r="B6" s="366">
        <v>3</v>
      </c>
      <c r="C6" s="367" t="s">
        <v>166</v>
      </c>
      <c r="D6" s="368" t="s">
        <v>9</v>
      </c>
      <c r="E6" s="369">
        <v>1</v>
      </c>
      <c r="F6" s="364"/>
      <c r="G6" s="364"/>
    </row>
    <row r="7" s="357" customFormat="1" ht="39.95" customHeight="1" spans="1:7">
      <c r="A7" s="362"/>
      <c r="B7" s="366">
        <v>4</v>
      </c>
      <c r="C7" s="367" t="s">
        <v>167</v>
      </c>
      <c r="D7" s="368" t="s">
        <v>9</v>
      </c>
      <c r="E7" s="369">
        <v>1</v>
      </c>
      <c r="F7" s="364"/>
      <c r="G7" s="364"/>
    </row>
    <row r="8" s="357" customFormat="1" ht="39.95" customHeight="1" spans="1:7">
      <c r="A8" s="362"/>
      <c r="B8" s="363" t="s">
        <v>168</v>
      </c>
      <c r="C8" s="363" t="s">
        <v>169</v>
      </c>
      <c r="D8" s="364" t="s">
        <v>9</v>
      </c>
      <c r="E8" s="365">
        <v>1</v>
      </c>
      <c r="F8" s="364"/>
      <c r="G8" s="364"/>
    </row>
    <row r="9" s="357" customFormat="1" ht="39.95" customHeight="1" spans="1:7">
      <c r="A9" s="362"/>
      <c r="B9" s="370">
        <v>1</v>
      </c>
      <c r="C9" s="371" t="s">
        <v>170</v>
      </c>
      <c r="D9" s="364" t="s">
        <v>9</v>
      </c>
      <c r="E9" s="365">
        <v>1</v>
      </c>
      <c r="F9" s="364"/>
      <c r="G9" s="364"/>
    </row>
    <row r="10" s="357" customFormat="1" ht="39.95" customHeight="1" spans="1:7">
      <c r="A10" s="362"/>
      <c r="B10" s="366">
        <v>1.1</v>
      </c>
      <c r="C10" s="367" t="s">
        <v>171</v>
      </c>
      <c r="D10" s="368" t="s">
        <v>9</v>
      </c>
      <c r="E10" s="369">
        <v>1</v>
      </c>
      <c r="F10" s="364"/>
      <c r="G10" s="364"/>
    </row>
    <row r="11" s="357" customFormat="1" ht="39.95" customHeight="1" spans="1:7">
      <c r="A11" s="362"/>
      <c r="B11" s="366">
        <v>1.2</v>
      </c>
      <c r="C11" s="367" t="s">
        <v>172</v>
      </c>
      <c r="D11" s="368" t="s">
        <v>9</v>
      </c>
      <c r="E11" s="369">
        <v>1</v>
      </c>
      <c r="F11" s="364"/>
      <c r="G11" s="364"/>
    </row>
    <row r="12" s="357" customFormat="1" ht="39.95" customHeight="1" spans="1:7">
      <c r="A12" s="362"/>
      <c r="B12" s="366">
        <v>1.3</v>
      </c>
      <c r="C12" s="367" t="s">
        <v>173</v>
      </c>
      <c r="D12" s="368" t="s">
        <v>9</v>
      </c>
      <c r="E12" s="369">
        <v>1</v>
      </c>
      <c r="F12" s="364"/>
      <c r="G12" s="364"/>
    </row>
    <row r="13" s="357" customFormat="1" ht="39.95" customHeight="1" spans="1:7">
      <c r="A13" s="362"/>
      <c r="B13" s="366">
        <v>1.4</v>
      </c>
      <c r="C13" s="367" t="s">
        <v>174</v>
      </c>
      <c r="D13" s="368" t="s">
        <v>9</v>
      </c>
      <c r="E13" s="369">
        <v>1</v>
      </c>
      <c r="F13" s="364"/>
      <c r="G13" s="364"/>
    </row>
    <row r="14" s="357" customFormat="1" ht="39.95" customHeight="1" spans="1:7">
      <c r="A14" s="362"/>
      <c r="B14" s="366">
        <v>1.5</v>
      </c>
      <c r="C14" s="367" t="s">
        <v>175</v>
      </c>
      <c r="D14" s="368" t="s">
        <v>9</v>
      </c>
      <c r="E14" s="369">
        <v>1</v>
      </c>
      <c r="F14" s="364"/>
      <c r="G14" s="364"/>
    </row>
    <row r="15" s="357" customFormat="1" ht="39.95" customHeight="1" spans="1:7">
      <c r="A15" s="362"/>
      <c r="B15" s="366">
        <v>1.6</v>
      </c>
      <c r="C15" s="367" t="s">
        <v>176</v>
      </c>
      <c r="D15" s="368" t="s">
        <v>9</v>
      </c>
      <c r="E15" s="369">
        <v>1</v>
      </c>
      <c r="F15" s="364"/>
      <c r="G15" s="364"/>
    </row>
    <row r="16" s="357" customFormat="1" ht="39.95" customHeight="1" spans="1:7">
      <c r="A16" s="362"/>
      <c r="B16" s="370">
        <v>2</v>
      </c>
      <c r="C16" s="371" t="s">
        <v>177</v>
      </c>
      <c r="D16" s="364" t="s">
        <v>9</v>
      </c>
      <c r="E16" s="365">
        <v>1</v>
      </c>
      <c r="F16" s="364"/>
      <c r="G16" s="364"/>
    </row>
    <row r="17" s="357" customFormat="1" ht="39.95" customHeight="1" spans="1:7">
      <c r="A17" s="362"/>
      <c r="B17" s="366">
        <v>2.1</v>
      </c>
      <c r="C17" s="367" t="s">
        <v>171</v>
      </c>
      <c r="D17" s="368" t="s">
        <v>9</v>
      </c>
      <c r="E17" s="369">
        <v>1</v>
      </c>
      <c r="F17" s="364"/>
      <c r="G17" s="364"/>
    </row>
    <row r="18" s="357" customFormat="1" ht="39.95" customHeight="1" spans="1:7">
      <c r="A18" s="362"/>
      <c r="B18" s="366">
        <v>2.2</v>
      </c>
      <c r="C18" s="367" t="s">
        <v>172</v>
      </c>
      <c r="D18" s="368" t="s">
        <v>9</v>
      </c>
      <c r="E18" s="369">
        <v>1</v>
      </c>
      <c r="F18" s="364"/>
      <c r="G18" s="364"/>
    </row>
    <row r="19" s="357" customFormat="1" ht="39.95" customHeight="1" spans="1:7">
      <c r="A19" s="362"/>
      <c r="B19" s="366">
        <v>2.3</v>
      </c>
      <c r="C19" s="367" t="s">
        <v>173</v>
      </c>
      <c r="D19" s="368" t="s">
        <v>9</v>
      </c>
      <c r="E19" s="369">
        <v>1</v>
      </c>
      <c r="F19" s="364"/>
      <c r="G19" s="364"/>
    </row>
    <row r="20" s="357" customFormat="1" ht="39.95" customHeight="1" spans="1:7">
      <c r="A20" s="362"/>
      <c r="B20" s="366">
        <v>2.4</v>
      </c>
      <c r="C20" s="367" t="s">
        <v>174</v>
      </c>
      <c r="D20" s="368" t="s">
        <v>9</v>
      </c>
      <c r="E20" s="369">
        <v>1</v>
      </c>
      <c r="F20" s="364"/>
      <c r="G20" s="364"/>
    </row>
    <row r="21" s="357" customFormat="1" ht="39.95" customHeight="1" spans="1:7">
      <c r="A21" s="362"/>
      <c r="B21" s="366">
        <v>2.5</v>
      </c>
      <c r="C21" s="367" t="s">
        <v>175</v>
      </c>
      <c r="D21" s="368" t="s">
        <v>9</v>
      </c>
      <c r="E21" s="369">
        <v>1</v>
      </c>
      <c r="F21" s="364"/>
      <c r="G21" s="364"/>
    </row>
    <row r="22" s="357" customFormat="1" ht="39.95" customHeight="1" spans="1:7">
      <c r="A22" s="362"/>
      <c r="B22" s="366">
        <v>2.6</v>
      </c>
      <c r="C22" s="367" t="s">
        <v>176</v>
      </c>
      <c r="D22" s="368" t="s">
        <v>9</v>
      </c>
      <c r="E22" s="369">
        <v>1</v>
      </c>
      <c r="F22" s="364"/>
      <c r="G22" s="364"/>
    </row>
    <row r="23" s="357" customFormat="1" ht="39.95" customHeight="1" spans="1:7">
      <c r="A23" s="362"/>
      <c r="B23" s="370">
        <v>3</v>
      </c>
      <c r="C23" s="371" t="s">
        <v>178</v>
      </c>
      <c r="D23" s="364" t="s">
        <v>9</v>
      </c>
      <c r="E23" s="365">
        <v>1</v>
      </c>
      <c r="F23" s="364"/>
      <c r="G23" s="364"/>
    </row>
    <row r="24" s="357" customFormat="1" ht="39.95" customHeight="1" spans="1:7">
      <c r="A24" s="362"/>
      <c r="B24" s="366">
        <v>3.1</v>
      </c>
      <c r="C24" s="367" t="s">
        <v>179</v>
      </c>
      <c r="D24" s="368" t="s">
        <v>9</v>
      </c>
      <c r="E24" s="369">
        <v>1</v>
      </c>
      <c r="F24" s="364"/>
      <c r="G24" s="364"/>
    </row>
    <row r="25" s="357" customFormat="1" ht="39.95" customHeight="1" spans="1:7">
      <c r="A25" s="362"/>
      <c r="B25" s="366">
        <v>3.2</v>
      </c>
      <c r="C25" s="367" t="s">
        <v>180</v>
      </c>
      <c r="D25" s="368" t="s">
        <v>9</v>
      </c>
      <c r="E25" s="369">
        <v>1</v>
      </c>
      <c r="F25" s="364"/>
      <c r="G25" s="364"/>
    </row>
    <row r="26" s="357" customFormat="1" ht="39.95" customHeight="1" spans="1:7">
      <c r="A26" s="362"/>
      <c r="B26" s="366">
        <v>3.3</v>
      </c>
      <c r="C26" s="367" t="s">
        <v>181</v>
      </c>
      <c r="D26" s="368" t="s">
        <v>9</v>
      </c>
      <c r="E26" s="369">
        <v>1</v>
      </c>
      <c r="F26" s="364"/>
      <c r="G26" s="364"/>
    </row>
    <row r="27" s="357" customFormat="1" ht="39.95" customHeight="1" spans="1:7">
      <c r="A27" s="362"/>
      <c r="B27" s="366">
        <v>3.4</v>
      </c>
      <c r="C27" s="367" t="s">
        <v>182</v>
      </c>
      <c r="D27" s="368" t="s">
        <v>9</v>
      </c>
      <c r="E27" s="369">
        <v>1</v>
      </c>
      <c r="F27" s="364"/>
      <c r="G27" s="364"/>
    </row>
    <row r="28" s="357" customFormat="1" ht="39.95" customHeight="1" spans="1:7">
      <c r="A28" s="362"/>
      <c r="B28" s="366">
        <v>3.5</v>
      </c>
      <c r="C28" s="367" t="s">
        <v>183</v>
      </c>
      <c r="D28" s="368" t="s">
        <v>9</v>
      </c>
      <c r="E28" s="369">
        <v>1</v>
      </c>
      <c r="F28" s="364"/>
      <c r="G28" s="364"/>
    </row>
    <row r="29" s="357" customFormat="1" ht="39.95" customHeight="1" spans="1:7">
      <c r="A29" s="362"/>
      <c r="B29" s="366">
        <v>3.6</v>
      </c>
      <c r="C29" s="367" t="s">
        <v>184</v>
      </c>
      <c r="D29" s="368" t="s">
        <v>9</v>
      </c>
      <c r="E29" s="369">
        <v>1</v>
      </c>
      <c r="F29" s="364"/>
      <c r="G29" s="364"/>
    </row>
    <row r="30" s="357" customFormat="1" ht="39.95" customHeight="1" spans="1:7">
      <c r="A30" s="362"/>
      <c r="B30" s="363" t="s">
        <v>185</v>
      </c>
      <c r="C30" s="363" t="s">
        <v>186</v>
      </c>
      <c r="D30" s="364" t="s">
        <v>9</v>
      </c>
      <c r="E30" s="365">
        <v>1</v>
      </c>
      <c r="F30" s="364"/>
      <c r="G30" s="364"/>
    </row>
    <row r="31" s="357" customFormat="1" ht="39.95" customHeight="1" spans="1:7">
      <c r="A31" s="362"/>
      <c r="B31" s="366">
        <v>1</v>
      </c>
      <c r="C31" s="367" t="s">
        <v>187</v>
      </c>
      <c r="D31" s="368" t="s">
        <v>9</v>
      </c>
      <c r="E31" s="369">
        <v>1</v>
      </c>
      <c r="F31" s="364"/>
      <c r="G31" s="364"/>
    </row>
    <row r="32" s="357" customFormat="1" ht="39.95" customHeight="1" spans="1:7">
      <c r="A32" s="362"/>
      <c r="B32" s="366">
        <v>2</v>
      </c>
      <c r="C32" s="367" t="s">
        <v>188</v>
      </c>
      <c r="D32" s="368" t="s">
        <v>9</v>
      </c>
      <c r="E32" s="369">
        <v>1</v>
      </c>
      <c r="F32" s="364"/>
      <c r="G32" s="364"/>
    </row>
    <row r="33" s="357" customFormat="1" ht="39.95" customHeight="1" spans="1:7">
      <c r="A33" s="362"/>
      <c r="B33" s="363" t="s">
        <v>189</v>
      </c>
      <c r="C33" s="363" t="s">
        <v>190</v>
      </c>
      <c r="D33" s="364" t="s">
        <v>9</v>
      </c>
      <c r="E33" s="365">
        <v>1</v>
      </c>
      <c r="F33" s="364"/>
      <c r="G33" s="364"/>
    </row>
    <row r="34" s="357" customFormat="1" ht="39.95" customHeight="1" spans="1:7">
      <c r="A34" s="362"/>
      <c r="B34" s="372" t="s">
        <v>191</v>
      </c>
      <c r="C34" s="373"/>
      <c r="D34" s="373"/>
      <c r="E34" s="374"/>
      <c r="F34" s="375"/>
      <c r="G34" s="376"/>
    </row>
    <row r="35" s="357" customFormat="1" ht="39.95" customHeight="1" spans="1:7">
      <c r="A35" s="362"/>
      <c r="B35" s="376" t="s">
        <v>192</v>
      </c>
      <c r="C35" s="376"/>
      <c r="D35" s="376"/>
      <c r="E35" s="376"/>
      <c r="F35" s="375"/>
      <c r="G35" s="376"/>
    </row>
    <row r="36" s="357" customFormat="1" ht="46" customHeight="1" spans="4:4">
      <c r="D36" s="358"/>
    </row>
  </sheetData>
  <mergeCells count="3">
    <mergeCell ref="B1:G1"/>
    <mergeCell ref="B34:E34"/>
    <mergeCell ref="B35:G35"/>
  </mergeCells>
  <conditionalFormatting sqref="B35">
    <cfRule type="duplicateValues" dxfId="0" priority="1"/>
  </conditionalFormatting>
  <pageMargins left="0.826388888888889" right="0.393055555555556" top="0.786805555555556" bottom="0.786805555555556" header="0.393055555555556" footer="0.393055555555556"/>
  <pageSetup paperSize="9" scale="8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H78"/>
  <sheetViews>
    <sheetView view="pageBreakPreview" zoomScale="115" zoomScaleNormal="100" zoomScaleSheetLayoutView="115" workbookViewId="0">
      <pane ySplit="2" topLeftCell="A60" activePane="bottomLeft" state="frozen"/>
      <selection/>
      <selection pane="bottomLeft" activeCell="A1" sqref="A1:H2"/>
    </sheetView>
  </sheetViews>
  <sheetFormatPr defaultColWidth="10" defaultRowHeight="15.6" outlineLevelCol="7"/>
  <cols>
    <col min="1" max="1" width="7.14814814814815" style="306" customWidth="1"/>
    <col min="2" max="2" width="10" style="306"/>
    <col min="3" max="3" width="24.537037037037" style="306" customWidth="1"/>
    <col min="4" max="4" width="6.56481481481481" style="306" customWidth="1"/>
    <col min="5" max="5" width="8.5" style="350" customWidth="1"/>
    <col min="6" max="6" width="11.9444444444444" style="350" customWidth="1"/>
    <col min="7" max="7" width="10.7222222222222" style="350" customWidth="1"/>
    <col min="8" max="8" width="27.1296296296296" style="351" customWidth="1"/>
    <col min="9" max="16374" width="10" style="306"/>
  </cols>
  <sheetData>
    <row r="1" s="305" customFormat="1" ht="20.4" spans="1:8">
      <c r="A1" s="308" t="s">
        <v>193</v>
      </c>
      <c r="B1" s="308"/>
      <c r="C1" s="308"/>
      <c r="D1" s="308"/>
      <c r="E1" s="309"/>
      <c r="F1" s="309"/>
      <c r="G1" s="309"/>
      <c r="H1" s="308"/>
    </row>
    <row r="2" s="305" customFormat="1" ht="31.2" spans="1:8">
      <c r="A2" s="310" t="s">
        <v>0</v>
      </c>
      <c r="B2" s="311" t="s">
        <v>160</v>
      </c>
      <c r="C2" s="312"/>
      <c r="D2" s="310" t="s">
        <v>4</v>
      </c>
      <c r="E2" s="310" t="s">
        <v>3</v>
      </c>
      <c r="F2" s="310" t="s">
        <v>194</v>
      </c>
      <c r="G2" s="310" t="s">
        <v>195</v>
      </c>
      <c r="H2" s="310" t="s">
        <v>5</v>
      </c>
    </row>
    <row r="3" s="305" customFormat="1" spans="1:8">
      <c r="A3" s="328" t="s">
        <v>196</v>
      </c>
      <c r="B3" s="352" t="s">
        <v>197</v>
      </c>
      <c r="C3" s="352"/>
      <c r="D3" s="314"/>
      <c r="E3" s="353" t="s">
        <v>196</v>
      </c>
      <c r="F3" s="353"/>
      <c r="G3" s="353"/>
      <c r="H3" s="317"/>
    </row>
    <row r="4" s="305" customFormat="1" ht="30" customHeight="1" spans="1:8">
      <c r="A4" s="328" t="s">
        <v>198</v>
      </c>
      <c r="B4" s="352" t="s">
        <v>164</v>
      </c>
      <c r="C4" s="352"/>
      <c r="D4" s="314" t="s">
        <v>9</v>
      </c>
      <c r="E4" s="354">
        <v>1</v>
      </c>
      <c r="F4" s="353"/>
      <c r="G4" s="353"/>
      <c r="H4" s="317"/>
    </row>
    <row r="5" s="305" customFormat="1" ht="73" customHeight="1" spans="1:8">
      <c r="A5" s="328">
        <v>1</v>
      </c>
      <c r="B5" s="352" t="s">
        <v>199</v>
      </c>
      <c r="C5" s="352"/>
      <c r="D5" s="314" t="s">
        <v>200</v>
      </c>
      <c r="E5" s="353">
        <v>41</v>
      </c>
      <c r="F5" s="353"/>
      <c r="G5" s="353"/>
      <c r="H5" s="317"/>
    </row>
    <row r="6" s="305" customFormat="1" spans="1:8">
      <c r="A6" s="328">
        <v>2</v>
      </c>
      <c r="B6" s="352" t="s">
        <v>201</v>
      </c>
      <c r="C6" s="352"/>
      <c r="D6" s="314" t="s">
        <v>202</v>
      </c>
      <c r="E6" s="353">
        <v>5</v>
      </c>
      <c r="F6" s="353"/>
      <c r="G6" s="353"/>
      <c r="H6" s="317"/>
    </row>
    <row r="7" s="305" customFormat="1" spans="1:8">
      <c r="A7" s="328">
        <v>3</v>
      </c>
      <c r="B7" s="352" t="s">
        <v>203</v>
      </c>
      <c r="C7" s="352"/>
      <c r="D7" s="314" t="s">
        <v>200</v>
      </c>
      <c r="E7" s="353">
        <v>42</v>
      </c>
      <c r="F7" s="353"/>
      <c r="G7" s="353"/>
      <c r="H7" s="317"/>
    </row>
    <row r="8" s="305" customFormat="1" spans="1:8">
      <c r="A8" s="328">
        <v>4</v>
      </c>
      <c r="B8" s="352" t="s">
        <v>204</v>
      </c>
      <c r="C8" s="352"/>
      <c r="D8" s="314" t="s">
        <v>200</v>
      </c>
      <c r="E8" s="353">
        <v>7.23</v>
      </c>
      <c r="F8" s="353"/>
      <c r="G8" s="353"/>
      <c r="H8" s="317"/>
    </row>
    <row r="9" s="305" customFormat="1" spans="1:8">
      <c r="A9" s="328">
        <v>5</v>
      </c>
      <c r="B9" s="352" t="s">
        <v>205</v>
      </c>
      <c r="C9" s="352"/>
      <c r="D9" s="314" t="s">
        <v>206</v>
      </c>
      <c r="E9" s="353">
        <v>6</v>
      </c>
      <c r="F9" s="353"/>
      <c r="G9" s="353"/>
      <c r="H9" s="317"/>
    </row>
    <row r="10" s="305" customFormat="1" spans="1:8">
      <c r="A10" s="328">
        <v>6</v>
      </c>
      <c r="B10" s="352" t="s">
        <v>207</v>
      </c>
      <c r="C10" s="352"/>
      <c r="D10" s="314" t="s">
        <v>206</v>
      </c>
      <c r="E10" s="353">
        <v>6</v>
      </c>
      <c r="F10" s="353"/>
      <c r="G10" s="353"/>
      <c r="H10" s="317"/>
    </row>
    <row r="11" s="305" customFormat="1" spans="1:8">
      <c r="A11" s="328">
        <v>7</v>
      </c>
      <c r="B11" s="352" t="s">
        <v>208</v>
      </c>
      <c r="C11" s="352"/>
      <c r="D11" s="314" t="s">
        <v>206</v>
      </c>
      <c r="E11" s="353">
        <v>12.87</v>
      </c>
      <c r="F11" s="353"/>
      <c r="G11" s="353"/>
      <c r="H11" s="317"/>
    </row>
    <row r="12" s="305" customFormat="1" spans="1:8">
      <c r="A12" s="328">
        <v>8</v>
      </c>
      <c r="B12" s="352" t="s">
        <v>209</v>
      </c>
      <c r="C12" s="352"/>
      <c r="D12" s="314" t="s">
        <v>210</v>
      </c>
      <c r="E12" s="353">
        <v>0.06</v>
      </c>
      <c r="F12" s="353"/>
      <c r="G12" s="353"/>
      <c r="H12" s="317"/>
    </row>
    <row r="13" s="305" customFormat="1" spans="1:8">
      <c r="A13" s="328">
        <v>9</v>
      </c>
      <c r="B13" s="352" t="s">
        <v>211</v>
      </c>
      <c r="C13" s="352"/>
      <c r="D13" s="314" t="s">
        <v>200</v>
      </c>
      <c r="E13" s="353">
        <v>0.21</v>
      </c>
      <c r="F13" s="353"/>
      <c r="G13" s="353"/>
      <c r="H13" s="317"/>
    </row>
    <row r="14" s="305" customFormat="1" spans="1:8">
      <c r="A14" s="328">
        <v>10</v>
      </c>
      <c r="B14" s="352" t="s">
        <v>212</v>
      </c>
      <c r="C14" s="352"/>
      <c r="D14" s="314" t="s">
        <v>206</v>
      </c>
      <c r="E14" s="353">
        <v>2</v>
      </c>
      <c r="F14" s="353"/>
      <c r="G14" s="353"/>
      <c r="H14" s="317"/>
    </row>
    <row r="15" s="305" customFormat="1" spans="1:8">
      <c r="A15" s="328">
        <v>11</v>
      </c>
      <c r="B15" s="352" t="s">
        <v>213</v>
      </c>
      <c r="C15" s="352"/>
      <c r="D15" s="314" t="s">
        <v>206</v>
      </c>
      <c r="E15" s="353">
        <v>42</v>
      </c>
      <c r="F15" s="353"/>
      <c r="G15" s="353"/>
      <c r="H15" s="317"/>
    </row>
    <row r="16" s="305" customFormat="1" spans="1:8">
      <c r="A16" s="328">
        <v>12</v>
      </c>
      <c r="B16" s="352" t="s">
        <v>214</v>
      </c>
      <c r="C16" s="352"/>
      <c r="D16" s="314" t="s">
        <v>206</v>
      </c>
      <c r="E16" s="353">
        <v>241.29</v>
      </c>
      <c r="F16" s="353"/>
      <c r="G16" s="353"/>
      <c r="H16" s="317"/>
    </row>
    <row r="17" s="305" customFormat="1" spans="1:8">
      <c r="A17" s="328">
        <v>13</v>
      </c>
      <c r="B17" s="352" t="s">
        <v>215</v>
      </c>
      <c r="C17" s="352"/>
      <c r="D17" s="314" t="s">
        <v>206</v>
      </c>
      <c r="E17" s="353" t="s">
        <v>196</v>
      </c>
      <c r="F17" s="353"/>
      <c r="G17" s="353"/>
      <c r="H17" s="355"/>
    </row>
    <row r="18" s="305" customFormat="1" ht="93" customHeight="1" spans="1:8">
      <c r="A18" s="328">
        <v>14</v>
      </c>
      <c r="B18" s="352" t="s">
        <v>216</v>
      </c>
      <c r="C18" s="352"/>
      <c r="D18" s="314" t="s">
        <v>206</v>
      </c>
      <c r="E18" s="353">
        <v>164</v>
      </c>
      <c r="F18" s="353"/>
      <c r="G18" s="353"/>
      <c r="H18" s="317"/>
    </row>
    <row r="19" s="305" customFormat="1" ht="127" customHeight="1" spans="1:8">
      <c r="A19" s="328">
        <v>15</v>
      </c>
      <c r="B19" s="352" t="s">
        <v>217</v>
      </c>
      <c r="C19" s="352"/>
      <c r="D19" s="314" t="s">
        <v>206</v>
      </c>
      <c r="E19" s="353">
        <v>77</v>
      </c>
      <c r="F19" s="353"/>
      <c r="G19" s="353"/>
      <c r="H19" s="317"/>
    </row>
    <row r="20" s="305" customFormat="1" ht="132" customHeight="1" spans="1:8">
      <c r="A20" s="328">
        <v>16</v>
      </c>
      <c r="B20" s="352" t="s">
        <v>218</v>
      </c>
      <c r="C20" s="352"/>
      <c r="D20" s="314" t="s">
        <v>206</v>
      </c>
      <c r="E20" s="353">
        <v>119.21</v>
      </c>
      <c r="F20" s="353"/>
      <c r="G20" s="353"/>
      <c r="H20" s="317"/>
    </row>
    <row r="21" s="305" customFormat="1" ht="165" customHeight="1" spans="1:8">
      <c r="A21" s="328">
        <v>17</v>
      </c>
      <c r="B21" s="356" t="s">
        <v>219</v>
      </c>
      <c r="C21" s="356"/>
      <c r="D21" s="314" t="s">
        <v>206</v>
      </c>
      <c r="E21" s="353">
        <v>208.83</v>
      </c>
      <c r="F21" s="353"/>
      <c r="G21" s="353"/>
      <c r="H21" s="317"/>
    </row>
    <row r="22" s="305" customFormat="1" spans="1:8">
      <c r="A22" s="328">
        <v>18</v>
      </c>
      <c r="B22" s="352" t="s">
        <v>220</v>
      </c>
      <c r="C22" s="352"/>
      <c r="D22" s="314" t="s">
        <v>206</v>
      </c>
      <c r="E22" s="353">
        <v>6</v>
      </c>
      <c r="F22" s="353"/>
      <c r="G22" s="353"/>
      <c r="H22" s="317"/>
    </row>
    <row r="23" s="305" customFormat="1" spans="1:8">
      <c r="A23" s="328">
        <v>19</v>
      </c>
      <c r="B23" s="352" t="s">
        <v>221</v>
      </c>
      <c r="C23" s="352"/>
      <c r="D23" s="314" t="s">
        <v>200</v>
      </c>
      <c r="E23" s="353">
        <v>6.8</v>
      </c>
      <c r="F23" s="353"/>
      <c r="G23" s="353"/>
      <c r="H23" s="317"/>
    </row>
    <row r="24" s="305" customFormat="1" spans="1:8">
      <c r="A24" s="328">
        <v>20</v>
      </c>
      <c r="B24" s="352" t="s">
        <v>222</v>
      </c>
      <c r="C24" s="352"/>
      <c r="D24" s="314" t="s">
        <v>200</v>
      </c>
      <c r="E24" s="353">
        <v>3.89</v>
      </c>
      <c r="F24" s="353"/>
      <c r="G24" s="353"/>
      <c r="H24" s="317"/>
    </row>
    <row r="25" s="305" customFormat="1" spans="1:8">
      <c r="A25" s="328">
        <v>21</v>
      </c>
      <c r="B25" s="352" t="s">
        <v>223</v>
      </c>
      <c r="C25" s="352"/>
      <c r="D25" s="314" t="s">
        <v>206</v>
      </c>
      <c r="E25" s="353">
        <v>5.4</v>
      </c>
      <c r="F25" s="353"/>
      <c r="G25" s="353"/>
      <c r="H25" s="317"/>
    </row>
    <row r="26" s="305" customFormat="1" spans="1:8">
      <c r="A26" s="328">
        <v>22</v>
      </c>
      <c r="B26" s="352" t="s">
        <v>224</v>
      </c>
      <c r="C26" s="352"/>
      <c r="D26" s="314" t="s">
        <v>225</v>
      </c>
      <c r="E26" s="353">
        <v>10</v>
      </c>
      <c r="F26" s="353"/>
      <c r="G26" s="353"/>
      <c r="H26" s="317"/>
    </row>
    <row r="27" s="305" customFormat="1" spans="1:8">
      <c r="A27" s="328">
        <v>23</v>
      </c>
      <c r="B27" s="352" t="s">
        <v>226</v>
      </c>
      <c r="C27" s="352"/>
      <c r="D27" s="314" t="s">
        <v>206</v>
      </c>
      <c r="E27" s="353">
        <v>27</v>
      </c>
      <c r="F27" s="353"/>
      <c r="G27" s="353"/>
      <c r="H27" s="317"/>
    </row>
    <row r="28" s="305" customFormat="1" spans="1:8">
      <c r="A28" s="328">
        <v>24</v>
      </c>
      <c r="B28" s="352" t="s">
        <v>227</v>
      </c>
      <c r="C28" s="352"/>
      <c r="D28" s="314" t="s">
        <v>228</v>
      </c>
      <c r="E28" s="353">
        <v>9</v>
      </c>
      <c r="F28" s="353"/>
      <c r="G28" s="353"/>
      <c r="H28" s="317"/>
    </row>
    <row r="29" s="305" customFormat="1" ht="40" customHeight="1" spans="1:8">
      <c r="A29" s="328" t="s">
        <v>229</v>
      </c>
      <c r="B29" s="352" t="s">
        <v>165</v>
      </c>
      <c r="C29" s="352"/>
      <c r="D29" s="314"/>
      <c r="E29" s="353" t="s">
        <v>196</v>
      </c>
      <c r="F29" s="353"/>
      <c r="G29" s="353"/>
      <c r="H29" s="317"/>
    </row>
    <row r="30" s="305" customFormat="1" spans="1:8">
      <c r="A30" s="328">
        <v>1</v>
      </c>
      <c r="B30" s="352" t="s">
        <v>230</v>
      </c>
      <c r="C30" s="352"/>
      <c r="D30" s="314" t="s">
        <v>206</v>
      </c>
      <c r="E30" s="353">
        <v>33.24</v>
      </c>
      <c r="F30" s="353"/>
      <c r="G30" s="353"/>
      <c r="H30" s="317"/>
    </row>
    <row r="31" s="305" customFormat="1" spans="1:8">
      <c r="A31" s="328">
        <v>2</v>
      </c>
      <c r="B31" s="352" t="s">
        <v>231</v>
      </c>
      <c r="C31" s="352"/>
      <c r="D31" s="314" t="s">
        <v>206</v>
      </c>
      <c r="E31" s="353">
        <v>33.24</v>
      </c>
      <c r="F31" s="353"/>
      <c r="G31" s="353"/>
      <c r="H31" s="317"/>
    </row>
    <row r="32" s="305" customFormat="1" spans="1:8">
      <c r="A32" s="328">
        <v>3</v>
      </c>
      <c r="B32" s="352" t="s">
        <v>232</v>
      </c>
      <c r="C32" s="352"/>
      <c r="D32" s="314" t="s">
        <v>206</v>
      </c>
      <c r="E32" s="353">
        <v>71.73</v>
      </c>
      <c r="F32" s="353"/>
      <c r="G32" s="353"/>
      <c r="H32" s="317"/>
    </row>
    <row r="33" s="305" customFormat="1" ht="134" customHeight="1" spans="1:8">
      <c r="A33" s="328">
        <v>4</v>
      </c>
      <c r="B33" s="352" t="s">
        <v>233</v>
      </c>
      <c r="C33" s="352"/>
      <c r="D33" s="314" t="s">
        <v>206</v>
      </c>
      <c r="E33" s="353">
        <v>71.73</v>
      </c>
      <c r="F33" s="353"/>
      <c r="G33" s="353"/>
      <c r="H33" s="317"/>
    </row>
    <row r="34" s="305" customFormat="1" spans="1:8">
      <c r="A34" s="328">
        <v>5</v>
      </c>
      <c r="B34" s="352" t="s">
        <v>234</v>
      </c>
      <c r="C34" s="352"/>
      <c r="D34" s="314" t="s">
        <v>206</v>
      </c>
      <c r="E34" s="353">
        <v>33.24</v>
      </c>
      <c r="F34" s="353"/>
      <c r="G34" s="353"/>
      <c r="H34" s="317"/>
    </row>
    <row r="35" s="305" customFormat="1" ht="107" customHeight="1" spans="1:8">
      <c r="A35" s="328">
        <v>6</v>
      </c>
      <c r="B35" s="352" t="s">
        <v>235</v>
      </c>
      <c r="C35" s="352"/>
      <c r="D35" s="314" t="s">
        <v>206</v>
      </c>
      <c r="E35" s="353">
        <v>33.24</v>
      </c>
      <c r="F35" s="353"/>
      <c r="G35" s="353"/>
      <c r="H35" s="317"/>
    </row>
    <row r="36" s="305" customFormat="1" spans="1:8">
      <c r="A36" s="328">
        <v>7</v>
      </c>
      <c r="B36" s="352" t="s">
        <v>236</v>
      </c>
      <c r="C36" s="352"/>
      <c r="D36" s="314" t="s">
        <v>206</v>
      </c>
      <c r="E36" s="353">
        <v>2.31</v>
      </c>
      <c r="F36" s="353"/>
      <c r="G36" s="353"/>
      <c r="H36" s="317"/>
    </row>
    <row r="37" s="305" customFormat="1" spans="1:8">
      <c r="A37" s="328">
        <v>8</v>
      </c>
      <c r="B37" s="352" t="s">
        <v>203</v>
      </c>
      <c r="C37" s="352"/>
      <c r="D37" s="314" t="s">
        <v>200</v>
      </c>
      <c r="E37" s="353">
        <v>8</v>
      </c>
      <c r="F37" s="353"/>
      <c r="G37" s="353"/>
      <c r="H37" s="317"/>
    </row>
    <row r="38" s="305" customFormat="1" spans="1:8">
      <c r="A38" s="328">
        <v>9</v>
      </c>
      <c r="B38" s="352" t="s">
        <v>237</v>
      </c>
      <c r="C38" s="352"/>
      <c r="D38" s="314" t="s">
        <v>206</v>
      </c>
      <c r="E38" s="353">
        <v>33.24</v>
      </c>
      <c r="F38" s="353"/>
      <c r="G38" s="353"/>
      <c r="H38" s="317"/>
    </row>
    <row r="39" s="305" customFormat="1" spans="1:8">
      <c r="A39" s="328">
        <v>10</v>
      </c>
      <c r="B39" s="352" t="s">
        <v>238</v>
      </c>
      <c r="C39" s="352"/>
      <c r="D39" s="314" t="s">
        <v>206</v>
      </c>
      <c r="E39" s="353">
        <v>33.24</v>
      </c>
      <c r="F39" s="353"/>
      <c r="G39" s="353"/>
      <c r="H39" s="317"/>
    </row>
    <row r="40" s="305" customFormat="1" spans="1:8">
      <c r="A40" s="328">
        <v>11</v>
      </c>
      <c r="B40" s="352" t="s">
        <v>239</v>
      </c>
      <c r="C40" s="352"/>
      <c r="D40" s="314" t="s">
        <v>206</v>
      </c>
      <c r="E40" s="353">
        <v>96.14</v>
      </c>
      <c r="F40" s="353"/>
      <c r="G40" s="353"/>
      <c r="H40" s="317"/>
    </row>
    <row r="41" s="305" customFormat="1" ht="114" customHeight="1" spans="1:8">
      <c r="A41" s="328">
        <v>12</v>
      </c>
      <c r="B41" s="352" t="s">
        <v>240</v>
      </c>
      <c r="C41" s="352"/>
      <c r="D41" s="314" t="s">
        <v>206</v>
      </c>
      <c r="E41" s="353">
        <v>96.14</v>
      </c>
      <c r="F41" s="353"/>
      <c r="G41" s="353"/>
      <c r="H41" s="317"/>
    </row>
    <row r="42" s="305" customFormat="1" ht="26" customHeight="1" spans="1:8">
      <c r="A42" s="328">
        <v>13</v>
      </c>
      <c r="B42" s="352" t="s">
        <v>241</v>
      </c>
      <c r="C42" s="352"/>
      <c r="D42" s="314" t="s">
        <v>206</v>
      </c>
      <c r="E42" s="353">
        <v>36</v>
      </c>
      <c r="F42" s="353"/>
      <c r="G42" s="353"/>
      <c r="H42" s="317"/>
    </row>
    <row r="43" s="305" customFormat="1" spans="1:8">
      <c r="A43" s="328">
        <v>14</v>
      </c>
      <c r="B43" s="352" t="s">
        <v>242</v>
      </c>
      <c r="C43" s="352"/>
      <c r="D43" s="314" t="s">
        <v>206</v>
      </c>
      <c r="E43" s="353">
        <v>36</v>
      </c>
      <c r="F43" s="353"/>
      <c r="G43" s="353"/>
      <c r="H43" s="317"/>
    </row>
    <row r="44" s="305" customFormat="1" spans="1:8">
      <c r="A44" s="328">
        <v>15</v>
      </c>
      <c r="B44" s="352" t="s">
        <v>243</v>
      </c>
      <c r="C44" s="352"/>
      <c r="D44" s="314" t="s">
        <v>206</v>
      </c>
      <c r="E44" s="353">
        <v>2.53</v>
      </c>
      <c r="F44" s="353"/>
      <c r="G44" s="353"/>
      <c r="H44" s="317"/>
    </row>
    <row r="45" s="305" customFormat="1" spans="1:8">
      <c r="A45" s="328">
        <v>16</v>
      </c>
      <c r="B45" s="352" t="s">
        <v>203</v>
      </c>
      <c r="C45" s="352"/>
      <c r="D45" s="314" t="s">
        <v>200</v>
      </c>
      <c r="E45" s="353">
        <v>3.6</v>
      </c>
      <c r="F45" s="353"/>
      <c r="G45" s="353"/>
      <c r="H45" s="317"/>
    </row>
    <row r="46" s="305" customFormat="1" spans="1:8">
      <c r="A46" s="328">
        <v>17</v>
      </c>
      <c r="B46" s="352" t="s">
        <v>244</v>
      </c>
      <c r="C46" s="352"/>
      <c r="D46" s="314" t="s">
        <v>206</v>
      </c>
      <c r="E46" s="353">
        <v>29</v>
      </c>
      <c r="F46" s="353"/>
      <c r="G46" s="353"/>
      <c r="H46" s="317"/>
    </row>
    <row r="47" s="305" customFormat="1" spans="1:8">
      <c r="A47" s="328">
        <v>18</v>
      </c>
      <c r="B47" s="352" t="s">
        <v>245</v>
      </c>
      <c r="C47" s="352"/>
      <c r="D47" s="314" t="s">
        <v>200</v>
      </c>
      <c r="E47" s="353">
        <v>2</v>
      </c>
      <c r="F47" s="353"/>
      <c r="G47" s="353"/>
      <c r="H47" s="317"/>
    </row>
    <row r="48" s="305" customFormat="1" spans="1:8">
      <c r="A48" s="328">
        <v>19</v>
      </c>
      <c r="B48" s="352" t="s">
        <v>246</v>
      </c>
      <c r="C48" s="352"/>
      <c r="D48" s="314" t="s">
        <v>200</v>
      </c>
      <c r="E48" s="353">
        <v>85</v>
      </c>
      <c r="F48" s="353"/>
      <c r="G48" s="353"/>
      <c r="H48" s="317"/>
    </row>
    <row r="49" s="305" customFormat="1" spans="1:8">
      <c r="A49" s="328">
        <v>20</v>
      </c>
      <c r="B49" s="352" t="s">
        <v>247</v>
      </c>
      <c r="C49" s="352"/>
      <c r="D49" s="314" t="s">
        <v>200</v>
      </c>
      <c r="E49" s="353">
        <v>42</v>
      </c>
      <c r="F49" s="353"/>
      <c r="G49" s="353"/>
      <c r="H49" s="317"/>
    </row>
    <row r="50" s="305" customFormat="1" spans="1:8">
      <c r="A50" s="328">
        <v>21</v>
      </c>
      <c r="B50" s="352" t="s">
        <v>248</v>
      </c>
      <c r="C50" s="352"/>
      <c r="D50" s="314" t="s">
        <v>200</v>
      </c>
      <c r="E50" s="353">
        <v>6</v>
      </c>
      <c r="F50" s="353"/>
      <c r="G50" s="353"/>
      <c r="H50" s="317"/>
    </row>
    <row r="51" s="305" customFormat="1" spans="1:8">
      <c r="A51" s="328">
        <v>22</v>
      </c>
      <c r="B51" s="352" t="s">
        <v>249</v>
      </c>
      <c r="C51" s="352"/>
      <c r="D51" s="314" t="s">
        <v>210</v>
      </c>
      <c r="E51" s="353">
        <v>5</v>
      </c>
      <c r="F51" s="353"/>
      <c r="G51" s="353"/>
      <c r="H51" s="317"/>
    </row>
    <row r="52" s="305" customFormat="1" spans="1:8">
      <c r="A52" s="328">
        <v>23</v>
      </c>
      <c r="B52" s="352" t="s">
        <v>250</v>
      </c>
      <c r="C52" s="352"/>
      <c r="D52" s="314" t="s">
        <v>206</v>
      </c>
      <c r="E52" s="353">
        <v>256</v>
      </c>
      <c r="F52" s="353"/>
      <c r="G52" s="353"/>
      <c r="H52" s="317"/>
    </row>
    <row r="53" s="305" customFormat="1" ht="23" customHeight="1" spans="1:8">
      <c r="A53" s="328" t="s">
        <v>251</v>
      </c>
      <c r="B53" s="352" t="s">
        <v>166</v>
      </c>
      <c r="C53" s="352"/>
      <c r="D53" s="314"/>
      <c r="E53" s="353" t="s">
        <v>196</v>
      </c>
      <c r="F53" s="353"/>
      <c r="G53" s="353"/>
      <c r="H53" s="317"/>
    </row>
    <row r="54" s="305" customFormat="1" spans="1:8">
      <c r="A54" s="328">
        <v>1</v>
      </c>
      <c r="B54" s="352" t="s">
        <v>252</v>
      </c>
      <c r="C54" s="352"/>
      <c r="D54" s="314" t="s">
        <v>206</v>
      </c>
      <c r="E54" s="353">
        <v>112</v>
      </c>
      <c r="F54" s="353"/>
      <c r="G54" s="353"/>
      <c r="H54" s="317"/>
    </row>
    <row r="55" s="305" customFormat="1" spans="1:8">
      <c r="A55" s="328">
        <v>2</v>
      </c>
      <c r="B55" s="352" t="s">
        <v>253</v>
      </c>
      <c r="C55" s="352"/>
      <c r="D55" s="314" t="s">
        <v>228</v>
      </c>
      <c r="E55" s="353">
        <v>100</v>
      </c>
      <c r="F55" s="353"/>
      <c r="G55" s="353"/>
      <c r="H55" s="317"/>
    </row>
    <row r="56" s="305" customFormat="1" spans="1:8">
      <c r="A56" s="328">
        <v>3</v>
      </c>
      <c r="B56" s="352" t="s">
        <v>254</v>
      </c>
      <c r="C56" s="352"/>
      <c r="D56" s="314" t="s">
        <v>210</v>
      </c>
      <c r="E56" s="353">
        <v>2.5</v>
      </c>
      <c r="F56" s="353"/>
      <c r="G56" s="353"/>
      <c r="H56" s="317"/>
    </row>
    <row r="57" s="305" customFormat="1" spans="1:8">
      <c r="A57" s="328">
        <v>4</v>
      </c>
      <c r="B57" s="352" t="s">
        <v>246</v>
      </c>
      <c r="C57" s="352"/>
      <c r="D57" s="314" t="s">
        <v>200</v>
      </c>
      <c r="E57" s="353">
        <v>85</v>
      </c>
      <c r="F57" s="353"/>
      <c r="G57" s="353"/>
      <c r="H57" s="317"/>
    </row>
    <row r="58" s="305" customFormat="1" spans="1:8">
      <c r="A58" s="328">
        <v>5</v>
      </c>
      <c r="B58" s="352" t="s">
        <v>247</v>
      </c>
      <c r="C58" s="352"/>
      <c r="D58" s="314" t="s">
        <v>200</v>
      </c>
      <c r="E58" s="353">
        <v>42</v>
      </c>
      <c r="F58" s="353"/>
      <c r="G58" s="353"/>
      <c r="H58" s="317"/>
    </row>
    <row r="59" s="305" customFormat="1" spans="1:8">
      <c r="A59" s="328">
        <v>6</v>
      </c>
      <c r="B59" s="352" t="s">
        <v>248</v>
      </c>
      <c r="C59" s="352"/>
      <c r="D59" s="314" t="s">
        <v>200</v>
      </c>
      <c r="E59" s="353">
        <v>6</v>
      </c>
      <c r="F59" s="353"/>
      <c r="G59" s="353"/>
      <c r="H59" s="317"/>
    </row>
    <row r="60" s="305" customFormat="1" spans="1:8">
      <c r="A60" s="328">
        <v>7</v>
      </c>
      <c r="B60" s="352" t="s">
        <v>255</v>
      </c>
      <c r="C60" s="352"/>
      <c r="D60" s="314" t="s">
        <v>210</v>
      </c>
      <c r="E60" s="353">
        <v>5</v>
      </c>
      <c r="F60" s="353"/>
      <c r="G60" s="353"/>
      <c r="H60" s="317"/>
    </row>
    <row r="61" s="305" customFormat="1" spans="1:8">
      <c r="A61" s="328">
        <v>8</v>
      </c>
      <c r="B61" s="352" t="s">
        <v>256</v>
      </c>
      <c r="C61" s="352"/>
      <c r="D61" s="314" t="s">
        <v>200</v>
      </c>
      <c r="E61" s="353">
        <v>5</v>
      </c>
      <c r="F61" s="353"/>
      <c r="G61" s="353"/>
      <c r="H61" s="317"/>
    </row>
    <row r="62" s="305" customFormat="1" spans="1:8">
      <c r="A62" s="328">
        <v>9</v>
      </c>
      <c r="B62" s="352" t="s">
        <v>257</v>
      </c>
      <c r="C62" s="352"/>
      <c r="D62" s="314" t="s">
        <v>200</v>
      </c>
      <c r="E62" s="353">
        <v>2</v>
      </c>
      <c r="F62" s="353"/>
      <c r="G62" s="353"/>
      <c r="H62" s="317"/>
    </row>
    <row r="63" s="305" customFormat="1" spans="1:8">
      <c r="A63" s="328">
        <v>10</v>
      </c>
      <c r="B63" s="352" t="s">
        <v>258</v>
      </c>
      <c r="C63" s="352"/>
      <c r="D63" s="314" t="s">
        <v>210</v>
      </c>
      <c r="E63" s="353">
        <v>0.1</v>
      </c>
      <c r="F63" s="353"/>
      <c r="G63" s="353"/>
      <c r="H63" s="317"/>
    </row>
    <row r="64" s="305" customFormat="1" spans="1:8">
      <c r="A64" s="328">
        <v>11</v>
      </c>
      <c r="B64" s="352" t="s">
        <v>250</v>
      </c>
      <c r="C64" s="352"/>
      <c r="D64" s="314" t="s">
        <v>206</v>
      </c>
      <c r="E64" s="353">
        <v>263</v>
      </c>
      <c r="F64" s="353"/>
      <c r="G64" s="353"/>
      <c r="H64" s="317"/>
    </row>
    <row r="65" s="305" customFormat="1" ht="31" customHeight="1" spans="1:8">
      <c r="A65" s="328" t="s">
        <v>259</v>
      </c>
      <c r="B65" s="352" t="s">
        <v>167</v>
      </c>
      <c r="C65" s="352"/>
      <c r="D65" s="314"/>
      <c r="E65" s="353" t="s">
        <v>196</v>
      </c>
      <c r="F65" s="353"/>
      <c r="G65" s="353"/>
      <c r="H65" s="317"/>
    </row>
    <row r="66" s="305" customFormat="1" spans="1:8">
      <c r="A66" s="328">
        <v>1</v>
      </c>
      <c r="B66" s="352" t="s">
        <v>260</v>
      </c>
      <c r="C66" s="352"/>
      <c r="D66" s="314" t="s">
        <v>200</v>
      </c>
      <c r="E66" s="353">
        <v>1.84</v>
      </c>
      <c r="F66" s="353"/>
      <c r="G66" s="353"/>
      <c r="H66" s="317"/>
    </row>
    <row r="67" s="305" customFormat="1" spans="1:8">
      <c r="A67" s="328">
        <v>2</v>
      </c>
      <c r="B67" s="352" t="s">
        <v>261</v>
      </c>
      <c r="C67" s="352"/>
      <c r="D67" s="314" t="s">
        <v>206</v>
      </c>
      <c r="E67" s="353">
        <v>125.54</v>
      </c>
      <c r="F67" s="353"/>
      <c r="G67" s="353"/>
      <c r="H67" s="317"/>
    </row>
    <row r="68" s="305" customFormat="1" ht="42" customHeight="1" spans="1:8">
      <c r="A68" s="328">
        <v>3</v>
      </c>
      <c r="B68" s="352" t="s">
        <v>262</v>
      </c>
      <c r="C68" s="352"/>
      <c r="D68" s="314" t="s">
        <v>206</v>
      </c>
      <c r="E68" s="353">
        <v>125.54</v>
      </c>
      <c r="F68" s="353"/>
      <c r="G68" s="353"/>
      <c r="H68" s="317"/>
    </row>
    <row r="69" s="305" customFormat="1" spans="1:8">
      <c r="A69" s="328">
        <v>4</v>
      </c>
      <c r="B69" s="352" t="s">
        <v>263</v>
      </c>
      <c r="C69" s="352"/>
      <c r="D69" s="314" t="s">
        <v>200</v>
      </c>
      <c r="E69" s="353">
        <v>125.54</v>
      </c>
      <c r="F69" s="353"/>
      <c r="G69" s="353"/>
      <c r="H69" s="317"/>
    </row>
    <row r="70" s="305" customFormat="1" spans="1:8">
      <c r="A70" s="328">
        <v>5</v>
      </c>
      <c r="B70" s="352" t="s">
        <v>264</v>
      </c>
      <c r="C70" s="352"/>
      <c r="D70" s="314" t="s">
        <v>206</v>
      </c>
      <c r="E70" s="353">
        <v>125.54</v>
      </c>
      <c r="F70" s="353"/>
      <c r="G70" s="353"/>
      <c r="H70" s="317"/>
    </row>
    <row r="71" s="305" customFormat="1" spans="1:8">
      <c r="A71" s="328">
        <v>6</v>
      </c>
      <c r="B71" s="352" t="s">
        <v>265</v>
      </c>
      <c r="C71" s="352"/>
      <c r="D71" s="314" t="s">
        <v>206</v>
      </c>
      <c r="E71" s="353">
        <v>3.45</v>
      </c>
      <c r="F71" s="353"/>
      <c r="G71" s="353"/>
      <c r="H71" s="317"/>
    </row>
    <row r="72" s="305" customFormat="1" spans="1:8">
      <c r="A72" s="328">
        <v>7</v>
      </c>
      <c r="B72" s="352" t="s">
        <v>266</v>
      </c>
      <c r="C72" s="352"/>
      <c r="D72" s="314" t="s">
        <v>206</v>
      </c>
      <c r="E72" s="353">
        <v>55.49</v>
      </c>
      <c r="F72" s="353"/>
      <c r="G72" s="353"/>
      <c r="H72" s="317"/>
    </row>
    <row r="73" s="305" customFormat="1" ht="33" customHeight="1" spans="1:8">
      <c r="A73" s="328">
        <v>8</v>
      </c>
      <c r="B73" s="352" t="s">
        <v>267</v>
      </c>
      <c r="C73" s="352"/>
      <c r="D73" s="314" t="s">
        <v>206</v>
      </c>
      <c r="E73" s="353">
        <v>55.49</v>
      </c>
      <c r="F73" s="353"/>
      <c r="G73" s="353"/>
      <c r="H73" s="317"/>
    </row>
    <row r="74" s="305" customFormat="1" spans="1:8">
      <c r="A74" s="328">
        <v>9</v>
      </c>
      <c r="B74" s="352" t="s">
        <v>268</v>
      </c>
      <c r="C74" s="352"/>
      <c r="D74" s="314" t="s">
        <v>206</v>
      </c>
      <c r="E74" s="353">
        <v>55.49</v>
      </c>
      <c r="F74" s="353"/>
      <c r="G74" s="353"/>
      <c r="H74" s="317"/>
    </row>
    <row r="75" s="305" customFormat="1" spans="1:8">
      <c r="A75" s="328">
        <v>10</v>
      </c>
      <c r="B75" s="352" t="s">
        <v>269</v>
      </c>
      <c r="C75" s="352"/>
      <c r="D75" s="314" t="s">
        <v>206</v>
      </c>
      <c r="E75" s="353">
        <v>55.49</v>
      </c>
      <c r="F75" s="353"/>
      <c r="G75" s="353"/>
      <c r="H75" s="317"/>
    </row>
    <row r="76" s="305" customFormat="1" spans="1:8">
      <c r="A76" s="328">
        <v>11</v>
      </c>
      <c r="B76" s="352" t="s">
        <v>270</v>
      </c>
      <c r="C76" s="352"/>
      <c r="D76" s="314" t="s">
        <v>271</v>
      </c>
      <c r="E76" s="353">
        <v>1</v>
      </c>
      <c r="F76" s="353"/>
      <c r="G76" s="353"/>
      <c r="H76" s="317"/>
    </row>
    <row r="77" s="305" customFormat="1" ht="20" customHeight="1" spans="1:8">
      <c r="A77" s="318" t="s">
        <v>191</v>
      </c>
      <c r="B77" s="319"/>
      <c r="C77" s="319"/>
      <c r="D77" s="319"/>
      <c r="E77" s="319"/>
      <c r="F77" s="320"/>
      <c r="G77" s="321">
        <f>SUM(G49:G76)</f>
        <v>0</v>
      </c>
      <c r="H77" s="347"/>
    </row>
    <row r="78" spans="1:8">
      <c r="A78" s="326" t="s">
        <v>192</v>
      </c>
      <c r="B78" s="327"/>
      <c r="C78" s="327"/>
      <c r="D78" s="327"/>
      <c r="E78" s="327"/>
      <c r="F78" s="327"/>
      <c r="G78" s="327"/>
      <c r="H78" s="327"/>
    </row>
  </sheetData>
  <mergeCells count="78">
    <mergeCell ref="A1:H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A77:F77"/>
    <mergeCell ref="A78:H78"/>
  </mergeCells>
  <pageMargins left="0.751388888888889" right="0.751388888888889" top="1" bottom="1" header="0.5" footer="0.5"/>
  <pageSetup paperSize="9" scale="82"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Y275"/>
  <sheetViews>
    <sheetView view="pageBreakPreview" zoomScaleNormal="100" zoomScaleSheetLayoutView="100" workbookViewId="0">
      <pane ySplit="2" topLeftCell="A3" activePane="bottomLeft" state="frozen"/>
      <selection/>
      <selection pane="bottomLeft" activeCell="B3" sqref="B3"/>
    </sheetView>
  </sheetViews>
  <sheetFormatPr defaultColWidth="8.88888888888889" defaultRowHeight="15.6"/>
  <cols>
    <col min="1" max="1" width="5.41666666666667" style="305" customWidth="1"/>
    <col min="2" max="2" width="33.0555555555556" style="305" customWidth="1"/>
    <col min="3" max="3" width="7.77777777777778" style="305" customWidth="1"/>
    <col min="4" max="4" width="8.22222222222222" style="336" customWidth="1"/>
    <col min="5" max="5" width="10.6666666666667" style="336" customWidth="1"/>
    <col min="6" max="6" width="9.77777777777778" style="336" customWidth="1"/>
    <col min="7" max="7" width="19.2222222222222" style="337" customWidth="1"/>
    <col min="8" max="233" width="8.88888888888889" style="305"/>
    <col min="234" max="16384" width="8.88888888888889" style="306"/>
  </cols>
  <sheetData>
    <row r="1" ht="34.5" customHeight="1" spans="1:7">
      <c r="A1" s="338" t="s">
        <v>169</v>
      </c>
      <c r="B1" s="338"/>
      <c r="C1" s="338"/>
      <c r="D1" s="338"/>
      <c r="E1" s="338"/>
      <c r="F1" s="338"/>
      <c r="G1" s="338"/>
    </row>
    <row r="2" s="305" customFormat="1" ht="31.2" spans="1:7">
      <c r="A2" s="310" t="s">
        <v>0</v>
      </c>
      <c r="B2" s="311" t="s">
        <v>160</v>
      </c>
      <c r="C2" s="310" t="s">
        <v>4</v>
      </c>
      <c r="D2" s="310" t="s">
        <v>3</v>
      </c>
      <c r="E2" s="310" t="s">
        <v>194</v>
      </c>
      <c r="F2" s="310" t="s">
        <v>195</v>
      </c>
      <c r="G2" s="310" t="s">
        <v>5</v>
      </c>
    </row>
    <row r="3" ht="35.25" customHeight="1" spans="1:7">
      <c r="A3" s="339"/>
      <c r="B3" s="340" t="s">
        <v>272</v>
      </c>
      <c r="C3" s="341"/>
      <c r="D3" s="342"/>
      <c r="E3" s="342"/>
      <c r="F3" s="342"/>
      <c r="G3" s="343"/>
    </row>
    <row r="4" ht="35.25" customHeight="1" spans="1:7">
      <c r="A4" s="339"/>
      <c r="B4" s="340" t="s">
        <v>273</v>
      </c>
      <c r="C4" s="341"/>
      <c r="D4" s="342"/>
      <c r="E4" s="342"/>
      <c r="F4" s="342"/>
      <c r="G4" s="343"/>
    </row>
    <row r="5" ht="35.25" customHeight="1" spans="1:7">
      <c r="A5" s="339"/>
      <c r="B5" s="340" t="s">
        <v>274</v>
      </c>
      <c r="C5" s="341"/>
      <c r="D5" s="342"/>
      <c r="E5" s="342"/>
      <c r="F5" s="342"/>
      <c r="G5" s="343"/>
    </row>
    <row r="6" s="306" customFormat="1" ht="70.5" customHeight="1" spans="1:233">
      <c r="A6" s="339">
        <v>1</v>
      </c>
      <c r="B6" s="340" t="s">
        <v>275</v>
      </c>
      <c r="C6" s="341" t="s">
        <v>128</v>
      </c>
      <c r="D6" s="342">
        <v>1</v>
      </c>
      <c r="E6" s="342"/>
      <c r="F6" s="342"/>
      <c r="G6" s="343"/>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c r="BX6" s="305"/>
      <c r="BY6" s="305"/>
      <c r="BZ6" s="305"/>
      <c r="CA6" s="305"/>
      <c r="CB6" s="305"/>
      <c r="CC6" s="305"/>
      <c r="CD6" s="305"/>
      <c r="CE6" s="305"/>
      <c r="CF6" s="305"/>
      <c r="CG6" s="305"/>
      <c r="CH6" s="305"/>
      <c r="CI6" s="305"/>
      <c r="CJ6" s="305"/>
      <c r="CK6" s="305"/>
      <c r="CL6" s="305"/>
      <c r="CM6" s="305"/>
      <c r="CN6" s="305"/>
      <c r="CO6" s="305"/>
      <c r="CP6" s="305"/>
      <c r="CQ6" s="305"/>
      <c r="CR6" s="305"/>
      <c r="CS6" s="305"/>
      <c r="CT6" s="305"/>
      <c r="CU6" s="305"/>
      <c r="CV6" s="305"/>
      <c r="CW6" s="305"/>
      <c r="CX6" s="305"/>
      <c r="CY6" s="305"/>
      <c r="CZ6" s="305"/>
      <c r="DA6" s="305"/>
      <c r="DB6" s="305"/>
      <c r="DC6" s="305"/>
      <c r="DD6" s="305"/>
      <c r="DE6" s="305"/>
      <c r="DF6" s="305"/>
      <c r="DG6" s="305"/>
      <c r="DH6" s="305"/>
      <c r="DI6" s="305"/>
      <c r="DJ6" s="305"/>
      <c r="DK6" s="305"/>
      <c r="DL6" s="305"/>
      <c r="DM6" s="305"/>
      <c r="DN6" s="305"/>
      <c r="DO6" s="305"/>
      <c r="DP6" s="305"/>
      <c r="DQ6" s="305"/>
      <c r="DR6" s="305"/>
      <c r="DS6" s="305"/>
      <c r="DT6" s="305"/>
      <c r="DU6" s="305"/>
      <c r="DV6" s="305"/>
      <c r="DW6" s="305"/>
      <c r="DX6" s="305"/>
      <c r="DY6" s="305"/>
      <c r="DZ6" s="305"/>
      <c r="EA6" s="305"/>
      <c r="EB6" s="305"/>
      <c r="EC6" s="305"/>
      <c r="ED6" s="305"/>
      <c r="EE6" s="305"/>
      <c r="EF6" s="305"/>
      <c r="EG6" s="305"/>
      <c r="EH6" s="305"/>
      <c r="EI6" s="305"/>
      <c r="EJ6" s="305"/>
      <c r="EK6" s="305"/>
      <c r="EL6" s="305"/>
      <c r="EM6" s="305"/>
      <c r="EN6" s="305"/>
      <c r="EO6" s="305"/>
      <c r="EP6" s="305"/>
      <c r="EQ6" s="305"/>
      <c r="ER6" s="305"/>
      <c r="ES6" s="305"/>
      <c r="ET6" s="305"/>
      <c r="EU6" s="305"/>
      <c r="EV6" s="305"/>
      <c r="EW6" s="305"/>
      <c r="EX6" s="305"/>
      <c r="EY6" s="305"/>
      <c r="EZ6" s="305"/>
      <c r="FA6" s="305"/>
      <c r="FB6" s="305"/>
      <c r="FC6" s="305"/>
      <c r="FD6" s="305"/>
      <c r="FE6" s="305"/>
      <c r="FF6" s="305"/>
      <c r="FG6" s="305"/>
      <c r="FH6" s="305"/>
      <c r="FI6" s="305"/>
      <c r="FJ6" s="305"/>
      <c r="FK6" s="305"/>
      <c r="FL6" s="305"/>
      <c r="FM6" s="305"/>
      <c r="FN6" s="305"/>
      <c r="FO6" s="305"/>
      <c r="FP6" s="305"/>
      <c r="FQ6" s="305"/>
      <c r="FR6" s="305"/>
      <c r="FS6" s="305"/>
      <c r="FT6" s="305"/>
      <c r="FU6" s="305"/>
      <c r="FV6" s="305"/>
      <c r="FW6" s="305"/>
      <c r="FX6" s="305"/>
      <c r="FY6" s="305"/>
      <c r="FZ6" s="305"/>
      <c r="GA6" s="305"/>
      <c r="GB6" s="305"/>
      <c r="GC6" s="305"/>
      <c r="GD6" s="305"/>
      <c r="GE6" s="305"/>
      <c r="GF6" s="305"/>
      <c r="GG6" s="305"/>
      <c r="GH6" s="305"/>
      <c r="GI6" s="305"/>
      <c r="GJ6" s="305"/>
      <c r="GK6" s="305"/>
      <c r="GL6" s="305"/>
      <c r="GM6" s="305"/>
      <c r="GN6" s="305"/>
      <c r="GO6" s="305"/>
      <c r="GP6" s="305"/>
      <c r="GQ6" s="305"/>
      <c r="GR6" s="305"/>
      <c r="GS6" s="305"/>
      <c r="GT6" s="305"/>
      <c r="GU6" s="305"/>
      <c r="GV6" s="305"/>
      <c r="GW6" s="305"/>
      <c r="GX6" s="305"/>
      <c r="GY6" s="305"/>
      <c r="GZ6" s="305"/>
      <c r="HA6" s="305"/>
      <c r="HB6" s="305"/>
      <c r="HC6" s="305"/>
      <c r="HD6" s="305"/>
      <c r="HE6" s="305"/>
      <c r="HF6" s="305"/>
      <c r="HG6" s="305"/>
      <c r="HH6" s="305"/>
      <c r="HI6" s="305"/>
      <c r="HJ6" s="305"/>
      <c r="HK6" s="305"/>
      <c r="HL6" s="305"/>
      <c r="HM6" s="305"/>
      <c r="HN6" s="305"/>
      <c r="HO6" s="305"/>
      <c r="HP6" s="305"/>
      <c r="HQ6" s="305"/>
      <c r="HR6" s="305"/>
      <c r="HS6" s="305"/>
      <c r="HT6" s="305"/>
      <c r="HU6" s="305"/>
      <c r="HV6" s="305"/>
      <c r="HW6" s="305"/>
      <c r="HX6" s="305"/>
      <c r="HY6" s="305"/>
    </row>
    <row r="7" s="306" customFormat="1" ht="81.75" customHeight="1" spans="1:233">
      <c r="A7" s="339">
        <v>2</v>
      </c>
      <c r="B7" s="340" t="s">
        <v>276</v>
      </c>
      <c r="C7" s="341" t="s">
        <v>277</v>
      </c>
      <c r="D7" s="342">
        <v>1</v>
      </c>
      <c r="E7" s="342"/>
      <c r="F7" s="342"/>
      <c r="G7" s="343"/>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c r="BN7" s="305"/>
      <c r="BO7" s="305"/>
      <c r="BP7" s="305"/>
      <c r="BQ7" s="305"/>
      <c r="BR7" s="305"/>
      <c r="BS7" s="305"/>
      <c r="BT7" s="305"/>
      <c r="BU7" s="305"/>
      <c r="BV7" s="305"/>
      <c r="BW7" s="305"/>
      <c r="BX7" s="305"/>
      <c r="BY7" s="305"/>
      <c r="BZ7" s="305"/>
      <c r="CA7" s="305"/>
      <c r="CB7" s="305"/>
      <c r="CC7" s="305"/>
      <c r="CD7" s="305"/>
      <c r="CE7" s="305"/>
      <c r="CF7" s="305"/>
      <c r="CG7" s="305"/>
      <c r="CH7" s="305"/>
      <c r="CI7" s="305"/>
      <c r="CJ7" s="305"/>
      <c r="CK7" s="305"/>
      <c r="CL7" s="305"/>
      <c r="CM7" s="305"/>
      <c r="CN7" s="305"/>
      <c r="CO7" s="305"/>
      <c r="CP7" s="305"/>
      <c r="CQ7" s="305"/>
      <c r="CR7" s="305"/>
      <c r="CS7" s="305"/>
      <c r="CT7" s="305"/>
      <c r="CU7" s="305"/>
      <c r="CV7" s="305"/>
      <c r="CW7" s="305"/>
      <c r="CX7" s="305"/>
      <c r="CY7" s="305"/>
      <c r="CZ7" s="305"/>
      <c r="DA7" s="305"/>
      <c r="DB7" s="305"/>
      <c r="DC7" s="305"/>
      <c r="DD7" s="305"/>
      <c r="DE7" s="305"/>
      <c r="DF7" s="305"/>
      <c r="DG7" s="305"/>
      <c r="DH7" s="305"/>
      <c r="DI7" s="305"/>
      <c r="DJ7" s="305"/>
      <c r="DK7" s="305"/>
      <c r="DL7" s="305"/>
      <c r="DM7" s="305"/>
      <c r="DN7" s="305"/>
      <c r="DO7" s="305"/>
      <c r="DP7" s="305"/>
      <c r="DQ7" s="305"/>
      <c r="DR7" s="305"/>
      <c r="DS7" s="305"/>
      <c r="DT7" s="305"/>
      <c r="DU7" s="305"/>
      <c r="DV7" s="305"/>
      <c r="DW7" s="305"/>
      <c r="DX7" s="305"/>
      <c r="DY7" s="305"/>
      <c r="DZ7" s="305"/>
      <c r="EA7" s="305"/>
      <c r="EB7" s="305"/>
      <c r="EC7" s="305"/>
      <c r="ED7" s="305"/>
      <c r="EE7" s="305"/>
      <c r="EF7" s="305"/>
      <c r="EG7" s="305"/>
      <c r="EH7" s="305"/>
      <c r="EI7" s="305"/>
      <c r="EJ7" s="305"/>
      <c r="EK7" s="305"/>
      <c r="EL7" s="305"/>
      <c r="EM7" s="305"/>
      <c r="EN7" s="305"/>
      <c r="EO7" s="305"/>
      <c r="EP7" s="305"/>
      <c r="EQ7" s="305"/>
      <c r="ER7" s="305"/>
      <c r="ES7" s="305"/>
      <c r="ET7" s="305"/>
      <c r="EU7" s="305"/>
      <c r="EV7" s="305"/>
      <c r="EW7" s="305"/>
      <c r="EX7" s="305"/>
      <c r="EY7" s="305"/>
      <c r="EZ7" s="305"/>
      <c r="FA7" s="305"/>
      <c r="FB7" s="305"/>
      <c r="FC7" s="305"/>
      <c r="FD7" s="305"/>
      <c r="FE7" s="305"/>
      <c r="FF7" s="305"/>
      <c r="FG7" s="305"/>
      <c r="FH7" s="305"/>
      <c r="FI7" s="305"/>
      <c r="FJ7" s="305"/>
      <c r="FK7" s="305"/>
      <c r="FL7" s="305"/>
      <c r="FM7" s="305"/>
      <c r="FN7" s="305"/>
      <c r="FO7" s="305"/>
      <c r="FP7" s="305"/>
      <c r="FQ7" s="305"/>
      <c r="FR7" s="305"/>
      <c r="FS7" s="305"/>
      <c r="FT7" s="305"/>
      <c r="FU7" s="305"/>
      <c r="FV7" s="305"/>
      <c r="FW7" s="305"/>
      <c r="FX7" s="305"/>
      <c r="FY7" s="305"/>
      <c r="FZ7" s="305"/>
      <c r="GA7" s="305"/>
      <c r="GB7" s="305"/>
      <c r="GC7" s="305"/>
      <c r="GD7" s="305"/>
      <c r="GE7" s="305"/>
      <c r="GF7" s="305"/>
      <c r="GG7" s="305"/>
      <c r="GH7" s="305"/>
      <c r="GI7" s="305"/>
      <c r="GJ7" s="305"/>
      <c r="GK7" s="305"/>
      <c r="GL7" s="305"/>
      <c r="GM7" s="305"/>
      <c r="GN7" s="305"/>
      <c r="GO7" s="305"/>
      <c r="GP7" s="305"/>
      <c r="GQ7" s="305"/>
      <c r="GR7" s="305"/>
      <c r="GS7" s="305"/>
      <c r="GT7" s="305"/>
      <c r="GU7" s="305"/>
      <c r="GV7" s="305"/>
      <c r="GW7" s="305"/>
      <c r="GX7" s="305"/>
      <c r="GY7" s="305"/>
      <c r="GZ7" s="305"/>
      <c r="HA7" s="305"/>
      <c r="HB7" s="305"/>
      <c r="HC7" s="305"/>
      <c r="HD7" s="305"/>
      <c r="HE7" s="305"/>
      <c r="HF7" s="305"/>
      <c r="HG7" s="305"/>
      <c r="HH7" s="305"/>
      <c r="HI7" s="305"/>
      <c r="HJ7" s="305"/>
      <c r="HK7" s="305"/>
      <c r="HL7" s="305"/>
      <c r="HM7" s="305"/>
      <c r="HN7" s="305"/>
      <c r="HO7" s="305"/>
      <c r="HP7" s="305"/>
      <c r="HQ7" s="305"/>
      <c r="HR7" s="305"/>
      <c r="HS7" s="305"/>
      <c r="HT7" s="305"/>
      <c r="HU7" s="305"/>
      <c r="HV7" s="305"/>
      <c r="HW7" s="305"/>
      <c r="HX7" s="305"/>
      <c r="HY7" s="305"/>
    </row>
    <row r="8" s="306" customFormat="1" ht="70.5" customHeight="1" spans="1:233">
      <c r="A8" s="339">
        <v>3</v>
      </c>
      <c r="B8" s="340" t="s">
        <v>278</v>
      </c>
      <c r="C8" s="341" t="s">
        <v>277</v>
      </c>
      <c r="D8" s="342">
        <v>1</v>
      </c>
      <c r="E8" s="342"/>
      <c r="F8" s="342"/>
      <c r="G8" s="343"/>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B8" s="305"/>
      <c r="BC8" s="305"/>
      <c r="BD8" s="305"/>
      <c r="BE8" s="305"/>
      <c r="BF8" s="305"/>
      <c r="BG8" s="305"/>
      <c r="BH8" s="305"/>
      <c r="BI8" s="305"/>
      <c r="BJ8" s="305"/>
      <c r="BK8" s="305"/>
      <c r="BL8" s="305"/>
      <c r="BM8" s="305"/>
      <c r="BN8" s="305"/>
      <c r="BO8" s="305"/>
      <c r="BP8" s="305"/>
      <c r="BQ8" s="305"/>
      <c r="BR8" s="305"/>
      <c r="BS8" s="305"/>
      <c r="BT8" s="305"/>
      <c r="BU8" s="305"/>
      <c r="BV8" s="305"/>
      <c r="BW8" s="305"/>
      <c r="BX8" s="305"/>
      <c r="BY8" s="305"/>
      <c r="BZ8" s="305"/>
      <c r="CA8" s="305"/>
      <c r="CB8" s="305"/>
      <c r="CC8" s="305"/>
      <c r="CD8" s="305"/>
      <c r="CE8" s="305"/>
      <c r="CF8" s="305"/>
      <c r="CG8" s="305"/>
      <c r="CH8" s="305"/>
      <c r="CI8" s="305"/>
      <c r="CJ8" s="305"/>
      <c r="CK8" s="305"/>
      <c r="CL8" s="305"/>
      <c r="CM8" s="305"/>
      <c r="CN8" s="305"/>
      <c r="CO8" s="305"/>
      <c r="CP8" s="305"/>
      <c r="CQ8" s="305"/>
      <c r="CR8" s="305"/>
      <c r="CS8" s="305"/>
      <c r="CT8" s="305"/>
      <c r="CU8" s="305"/>
      <c r="CV8" s="305"/>
      <c r="CW8" s="305"/>
      <c r="CX8" s="305"/>
      <c r="CY8" s="305"/>
      <c r="CZ8" s="305"/>
      <c r="DA8" s="305"/>
      <c r="DB8" s="305"/>
      <c r="DC8" s="305"/>
      <c r="DD8" s="305"/>
      <c r="DE8" s="305"/>
      <c r="DF8" s="305"/>
      <c r="DG8" s="305"/>
      <c r="DH8" s="305"/>
      <c r="DI8" s="305"/>
      <c r="DJ8" s="305"/>
      <c r="DK8" s="305"/>
      <c r="DL8" s="305"/>
      <c r="DM8" s="305"/>
      <c r="DN8" s="305"/>
      <c r="DO8" s="305"/>
      <c r="DP8" s="305"/>
      <c r="DQ8" s="305"/>
      <c r="DR8" s="305"/>
      <c r="DS8" s="305"/>
      <c r="DT8" s="305"/>
      <c r="DU8" s="305"/>
      <c r="DV8" s="305"/>
      <c r="DW8" s="305"/>
      <c r="DX8" s="305"/>
      <c r="DY8" s="305"/>
      <c r="DZ8" s="305"/>
      <c r="EA8" s="305"/>
      <c r="EB8" s="305"/>
      <c r="EC8" s="305"/>
      <c r="ED8" s="305"/>
      <c r="EE8" s="305"/>
      <c r="EF8" s="305"/>
      <c r="EG8" s="305"/>
      <c r="EH8" s="305"/>
      <c r="EI8" s="305"/>
      <c r="EJ8" s="305"/>
      <c r="EK8" s="305"/>
      <c r="EL8" s="305"/>
      <c r="EM8" s="305"/>
      <c r="EN8" s="305"/>
      <c r="EO8" s="305"/>
      <c r="EP8" s="305"/>
      <c r="EQ8" s="305"/>
      <c r="ER8" s="305"/>
      <c r="ES8" s="305"/>
      <c r="ET8" s="305"/>
      <c r="EU8" s="305"/>
      <c r="EV8" s="305"/>
      <c r="EW8" s="305"/>
      <c r="EX8" s="305"/>
      <c r="EY8" s="305"/>
      <c r="EZ8" s="305"/>
      <c r="FA8" s="305"/>
      <c r="FB8" s="305"/>
      <c r="FC8" s="305"/>
      <c r="FD8" s="305"/>
      <c r="FE8" s="305"/>
      <c r="FF8" s="305"/>
      <c r="FG8" s="305"/>
      <c r="FH8" s="305"/>
      <c r="FI8" s="305"/>
      <c r="FJ8" s="305"/>
      <c r="FK8" s="305"/>
      <c r="FL8" s="305"/>
      <c r="FM8" s="305"/>
      <c r="FN8" s="305"/>
      <c r="FO8" s="305"/>
      <c r="FP8" s="305"/>
      <c r="FQ8" s="305"/>
      <c r="FR8" s="305"/>
      <c r="FS8" s="305"/>
      <c r="FT8" s="305"/>
      <c r="FU8" s="305"/>
      <c r="FV8" s="305"/>
      <c r="FW8" s="305"/>
      <c r="FX8" s="305"/>
      <c r="FY8" s="305"/>
      <c r="FZ8" s="305"/>
      <c r="GA8" s="305"/>
      <c r="GB8" s="305"/>
      <c r="GC8" s="305"/>
      <c r="GD8" s="305"/>
      <c r="GE8" s="305"/>
      <c r="GF8" s="305"/>
      <c r="GG8" s="305"/>
      <c r="GH8" s="305"/>
      <c r="GI8" s="305"/>
      <c r="GJ8" s="305"/>
      <c r="GK8" s="305"/>
      <c r="GL8" s="305"/>
      <c r="GM8" s="305"/>
      <c r="GN8" s="305"/>
      <c r="GO8" s="305"/>
      <c r="GP8" s="305"/>
      <c r="GQ8" s="305"/>
      <c r="GR8" s="305"/>
      <c r="GS8" s="305"/>
      <c r="GT8" s="305"/>
      <c r="GU8" s="305"/>
      <c r="GV8" s="305"/>
      <c r="GW8" s="305"/>
      <c r="GX8" s="305"/>
      <c r="GY8" s="305"/>
      <c r="GZ8" s="305"/>
      <c r="HA8" s="305"/>
      <c r="HB8" s="305"/>
      <c r="HC8" s="305"/>
      <c r="HD8" s="305"/>
      <c r="HE8" s="305"/>
      <c r="HF8" s="305"/>
      <c r="HG8" s="305"/>
      <c r="HH8" s="305"/>
      <c r="HI8" s="305"/>
      <c r="HJ8" s="305"/>
      <c r="HK8" s="305"/>
      <c r="HL8" s="305"/>
      <c r="HM8" s="305"/>
      <c r="HN8" s="305"/>
      <c r="HO8" s="305"/>
      <c r="HP8" s="305"/>
      <c r="HQ8" s="305"/>
      <c r="HR8" s="305"/>
      <c r="HS8" s="305"/>
      <c r="HT8" s="305"/>
      <c r="HU8" s="305"/>
      <c r="HV8" s="305"/>
      <c r="HW8" s="305"/>
      <c r="HX8" s="305"/>
      <c r="HY8" s="305"/>
    </row>
    <row r="9" s="306" customFormat="1" ht="70.5" customHeight="1" spans="1:233">
      <c r="A9" s="339">
        <v>4</v>
      </c>
      <c r="B9" s="340" t="s">
        <v>279</v>
      </c>
      <c r="C9" s="341" t="s">
        <v>277</v>
      </c>
      <c r="D9" s="342">
        <v>1</v>
      </c>
      <c r="E9" s="342"/>
      <c r="F9" s="342"/>
      <c r="G9" s="343"/>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305"/>
      <c r="AS9" s="305"/>
      <c r="AT9" s="305"/>
      <c r="AU9" s="305"/>
      <c r="AV9" s="305"/>
      <c r="AW9" s="305"/>
      <c r="AX9" s="305"/>
      <c r="AY9" s="305"/>
      <c r="AZ9" s="305"/>
      <c r="BA9" s="305"/>
      <c r="BB9" s="305"/>
      <c r="BC9" s="305"/>
      <c r="BD9" s="305"/>
      <c r="BE9" s="305"/>
      <c r="BF9" s="305"/>
      <c r="BG9" s="305"/>
      <c r="BH9" s="305"/>
      <c r="BI9" s="305"/>
      <c r="BJ9" s="305"/>
      <c r="BK9" s="305"/>
      <c r="BL9" s="305"/>
      <c r="BM9" s="305"/>
      <c r="BN9" s="305"/>
      <c r="BO9" s="305"/>
      <c r="BP9" s="305"/>
      <c r="BQ9" s="305"/>
      <c r="BR9" s="305"/>
      <c r="BS9" s="305"/>
      <c r="BT9" s="305"/>
      <c r="BU9" s="305"/>
      <c r="BV9" s="305"/>
      <c r="BW9" s="305"/>
      <c r="BX9" s="305"/>
      <c r="BY9" s="305"/>
      <c r="BZ9" s="305"/>
      <c r="CA9" s="305"/>
      <c r="CB9" s="305"/>
      <c r="CC9" s="305"/>
      <c r="CD9" s="305"/>
      <c r="CE9" s="305"/>
      <c r="CF9" s="305"/>
      <c r="CG9" s="305"/>
      <c r="CH9" s="305"/>
      <c r="CI9" s="305"/>
      <c r="CJ9" s="305"/>
      <c r="CK9" s="305"/>
      <c r="CL9" s="305"/>
      <c r="CM9" s="305"/>
      <c r="CN9" s="305"/>
      <c r="CO9" s="305"/>
      <c r="CP9" s="305"/>
      <c r="CQ9" s="305"/>
      <c r="CR9" s="305"/>
      <c r="CS9" s="305"/>
      <c r="CT9" s="305"/>
      <c r="CU9" s="305"/>
      <c r="CV9" s="305"/>
      <c r="CW9" s="305"/>
      <c r="CX9" s="305"/>
      <c r="CY9" s="305"/>
      <c r="CZ9" s="305"/>
      <c r="DA9" s="305"/>
      <c r="DB9" s="305"/>
      <c r="DC9" s="305"/>
      <c r="DD9" s="305"/>
      <c r="DE9" s="305"/>
      <c r="DF9" s="305"/>
      <c r="DG9" s="305"/>
      <c r="DH9" s="305"/>
      <c r="DI9" s="305"/>
      <c r="DJ9" s="305"/>
      <c r="DK9" s="305"/>
      <c r="DL9" s="305"/>
      <c r="DM9" s="305"/>
      <c r="DN9" s="305"/>
      <c r="DO9" s="305"/>
      <c r="DP9" s="305"/>
      <c r="DQ9" s="305"/>
      <c r="DR9" s="305"/>
      <c r="DS9" s="305"/>
      <c r="DT9" s="305"/>
      <c r="DU9" s="305"/>
      <c r="DV9" s="305"/>
      <c r="DW9" s="305"/>
      <c r="DX9" s="305"/>
      <c r="DY9" s="305"/>
      <c r="DZ9" s="305"/>
      <c r="EA9" s="305"/>
      <c r="EB9" s="305"/>
      <c r="EC9" s="305"/>
      <c r="ED9" s="305"/>
      <c r="EE9" s="305"/>
      <c r="EF9" s="305"/>
      <c r="EG9" s="305"/>
      <c r="EH9" s="305"/>
      <c r="EI9" s="305"/>
      <c r="EJ9" s="305"/>
      <c r="EK9" s="305"/>
      <c r="EL9" s="305"/>
      <c r="EM9" s="305"/>
      <c r="EN9" s="305"/>
      <c r="EO9" s="305"/>
      <c r="EP9" s="305"/>
      <c r="EQ9" s="305"/>
      <c r="ER9" s="305"/>
      <c r="ES9" s="305"/>
      <c r="ET9" s="305"/>
      <c r="EU9" s="305"/>
      <c r="EV9" s="305"/>
      <c r="EW9" s="305"/>
      <c r="EX9" s="305"/>
      <c r="EY9" s="305"/>
      <c r="EZ9" s="305"/>
      <c r="FA9" s="305"/>
      <c r="FB9" s="305"/>
      <c r="FC9" s="305"/>
      <c r="FD9" s="305"/>
      <c r="FE9" s="305"/>
      <c r="FF9" s="305"/>
      <c r="FG9" s="305"/>
      <c r="FH9" s="305"/>
      <c r="FI9" s="305"/>
      <c r="FJ9" s="305"/>
      <c r="FK9" s="305"/>
      <c r="FL9" s="305"/>
      <c r="FM9" s="305"/>
      <c r="FN9" s="305"/>
      <c r="FO9" s="305"/>
      <c r="FP9" s="305"/>
      <c r="FQ9" s="305"/>
      <c r="FR9" s="305"/>
      <c r="FS9" s="305"/>
      <c r="FT9" s="305"/>
      <c r="FU9" s="305"/>
      <c r="FV9" s="305"/>
      <c r="FW9" s="305"/>
      <c r="FX9" s="305"/>
      <c r="FY9" s="305"/>
      <c r="FZ9" s="305"/>
      <c r="GA9" s="305"/>
      <c r="GB9" s="305"/>
      <c r="GC9" s="305"/>
      <c r="GD9" s="305"/>
      <c r="GE9" s="305"/>
      <c r="GF9" s="305"/>
      <c r="GG9" s="305"/>
      <c r="GH9" s="305"/>
      <c r="GI9" s="305"/>
      <c r="GJ9" s="305"/>
      <c r="GK9" s="305"/>
      <c r="GL9" s="305"/>
      <c r="GM9" s="305"/>
      <c r="GN9" s="305"/>
      <c r="GO9" s="305"/>
      <c r="GP9" s="305"/>
      <c r="GQ9" s="305"/>
      <c r="GR9" s="305"/>
      <c r="GS9" s="305"/>
      <c r="GT9" s="305"/>
      <c r="GU9" s="305"/>
      <c r="GV9" s="305"/>
      <c r="GW9" s="305"/>
      <c r="GX9" s="305"/>
      <c r="GY9" s="305"/>
      <c r="GZ9" s="305"/>
      <c r="HA9" s="305"/>
      <c r="HB9" s="305"/>
      <c r="HC9" s="305"/>
      <c r="HD9" s="305"/>
      <c r="HE9" s="305"/>
      <c r="HF9" s="305"/>
      <c r="HG9" s="305"/>
      <c r="HH9" s="305"/>
      <c r="HI9" s="305"/>
      <c r="HJ9" s="305"/>
      <c r="HK9" s="305"/>
      <c r="HL9" s="305"/>
      <c r="HM9" s="305"/>
      <c r="HN9" s="305"/>
      <c r="HO9" s="305"/>
      <c r="HP9" s="305"/>
      <c r="HQ9" s="305"/>
      <c r="HR9" s="305"/>
      <c r="HS9" s="305"/>
      <c r="HT9" s="305"/>
      <c r="HU9" s="305"/>
      <c r="HV9" s="305"/>
      <c r="HW9" s="305"/>
      <c r="HX9" s="305"/>
      <c r="HY9" s="305"/>
    </row>
    <row r="10" s="306" customFormat="1" ht="54" customHeight="1" spans="1:233">
      <c r="A10" s="339">
        <v>5</v>
      </c>
      <c r="B10" s="340" t="s">
        <v>280</v>
      </c>
      <c r="C10" s="341" t="s">
        <v>281</v>
      </c>
      <c r="D10" s="342">
        <v>0.75</v>
      </c>
      <c r="E10" s="342"/>
      <c r="F10" s="342"/>
      <c r="G10" s="343"/>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5"/>
      <c r="AZ10" s="305"/>
      <c r="BA10" s="305"/>
      <c r="BB10" s="305"/>
      <c r="BC10" s="305"/>
      <c r="BD10" s="305"/>
      <c r="BE10" s="305"/>
      <c r="BF10" s="305"/>
      <c r="BG10" s="305"/>
      <c r="BH10" s="305"/>
      <c r="BI10" s="305"/>
      <c r="BJ10" s="305"/>
      <c r="BK10" s="305"/>
      <c r="BL10" s="305"/>
      <c r="BM10" s="305"/>
      <c r="BN10" s="305"/>
      <c r="BO10" s="305"/>
      <c r="BP10" s="305"/>
      <c r="BQ10" s="305"/>
      <c r="BR10" s="305"/>
      <c r="BS10" s="305"/>
      <c r="BT10" s="305"/>
      <c r="BU10" s="305"/>
      <c r="BV10" s="305"/>
      <c r="BW10" s="305"/>
      <c r="BX10" s="305"/>
      <c r="BY10" s="305"/>
      <c r="BZ10" s="305"/>
      <c r="CA10" s="305"/>
      <c r="CB10" s="305"/>
      <c r="CC10" s="305"/>
      <c r="CD10" s="305"/>
      <c r="CE10" s="305"/>
      <c r="CF10" s="305"/>
      <c r="CG10" s="305"/>
      <c r="CH10" s="305"/>
      <c r="CI10" s="305"/>
      <c r="CJ10" s="305"/>
      <c r="CK10" s="305"/>
      <c r="CL10" s="305"/>
      <c r="CM10" s="305"/>
      <c r="CN10" s="305"/>
      <c r="CO10" s="305"/>
      <c r="CP10" s="305"/>
      <c r="CQ10" s="305"/>
      <c r="CR10" s="305"/>
      <c r="CS10" s="305"/>
      <c r="CT10" s="305"/>
      <c r="CU10" s="305"/>
      <c r="CV10" s="305"/>
      <c r="CW10" s="305"/>
      <c r="CX10" s="305"/>
      <c r="CY10" s="305"/>
      <c r="CZ10" s="305"/>
      <c r="DA10" s="305"/>
      <c r="DB10" s="305"/>
      <c r="DC10" s="305"/>
      <c r="DD10" s="305"/>
      <c r="DE10" s="305"/>
      <c r="DF10" s="305"/>
      <c r="DG10" s="305"/>
      <c r="DH10" s="305"/>
      <c r="DI10" s="305"/>
      <c r="DJ10" s="305"/>
      <c r="DK10" s="305"/>
      <c r="DL10" s="305"/>
      <c r="DM10" s="305"/>
      <c r="DN10" s="305"/>
      <c r="DO10" s="305"/>
      <c r="DP10" s="305"/>
      <c r="DQ10" s="305"/>
      <c r="DR10" s="305"/>
      <c r="DS10" s="305"/>
      <c r="DT10" s="305"/>
      <c r="DU10" s="305"/>
      <c r="DV10" s="305"/>
      <c r="DW10" s="305"/>
      <c r="DX10" s="305"/>
      <c r="DY10" s="305"/>
      <c r="DZ10" s="305"/>
      <c r="EA10" s="305"/>
      <c r="EB10" s="305"/>
      <c r="EC10" s="305"/>
      <c r="ED10" s="305"/>
      <c r="EE10" s="305"/>
      <c r="EF10" s="305"/>
      <c r="EG10" s="305"/>
      <c r="EH10" s="305"/>
      <c r="EI10" s="305"/>
      <c r="EJ10" s="305"/>
      <c r="EK10" s="305"/>
      <c r="EL10" s="305"/>
      <c r="EM10" s="305"/>
      <c r="EN10" s="305"/>
      <c r="EO10" s="305"/>
      <c r="EP10" s="305"/>
      <c r="EQ10" s="305"/>
      <c r="ER10" s="305"/>
      <c r="ES10" s="305"/>
      <c r="ET10" s="305"/>
      <c r="EU10" s="305"/>
      <c r="EV10" s="305"/>
      <c r="EW10" s="305"/>
      <c r="EX10" s="305"/>
      <c r="EY10" s="305"/>
      <c r="EZ10" s="305"/>
      <c r="FA10" s="305"/>
      <c r="FB10" s="305"/>
      <c r="FC10" s="305"/>
      <c r="FD10" s="305"/>
      <c r="FE10" s="305"/>
      <c r="FF10" s="305"/>
      <c r="FG10" s="305"/>
      <c r="FH10" s="305"/>
      <c r="FI10" s="305"/>
      <c r="FJ10" s="305"/>
      <c r="FK10" s="305"/>
      <c r="FL10" s="305"/>
      <c r="FM10" s="305"/>
      <c r="FN10" s="305"/>
      <c r="FO10" s="305"/>
      <c r="FP10" s="305"/>
      <c r="FQ10" s="305"/>
      <c r="FR10" s="305"/>
      <c r="FS10" s="305"/>
      <c r="FT10" s="305"/>
      <c r="FU10" s="305"/>
      <c r="FV10" s="305"/>
      <c r="FW10" s="305"/>
      <c r="FX10" s="305"/>
      <c r="FY10" s="305"/>
      <c r="FZ10" s="305"/>
      <c r="GA10" s="305"/>
      <c r="GB10" s="305"/>
      <c r="GC10" s="305"/>
      <c r="GD10" s="305"/>
      <c r="GE10" s="305"/>
      <c r="GF10" s="305"/>
      <c r="GG10" s="305"/>
      <c r="GH10" s="305"/>
      <c r="GI10" s="305"/>
      <c r="GJ10" s="305"/>
      <c r="GK10" s="305"/>
      <c r="GL10" s="305"/>
      <c r="GM10" s="305"/>
      <c r="GN10" s="305"/>
      <c r="GO10" s="305"/>
      <c r="GP10" s="305"/>
      <c r="GQ10" s="305"/>
      <c r="GR10" s="305"/>
      <c r="GS10" s="305"/>
      <c r="GT10" s="305"/>
      <c r="GU10" s="305"/>
      <c r="GV10" s="305"/>
      <c r="GW10" s="305"/>
      <c r="GX10" s="305"/>
      <c r="GY10" s="305"/>
      <c r="GZ10" s="305"/>
      <c r="HA10" s="305"/>
      <c r="HB10" s="305"/>
      <c r="HC10" s="305"/>
      <c r="HD10" s="305"/>
      <c r="HE10" s="305"/>
      <c r="HF10" s="305"/>
      <c r="HG10" s="305"/>
      <c r="HH10" s="305"/>
      <c r="HI10" s="305"/>
      <c r="HJ10" s="305"/>
      <c r="HK10" s="305"/>
      <c r="HL10" s="305"/>
      <c r="HM10" s="305"/>
      <c r="HN10" s="305"/>
      <c r="HO10" s="305"/>
      <c r="HP10" s="305"/>
      <c r="HQ10" s="305"/>
      <c r="HR10" s="305"/>
      <c r="HS10" s="305"/>
      <c r="HT10" s="305"/>
      <c r="HU10" s="305"/>
      <c r="HV10" s="305"/>
      <c r="HW10" s="305"/>
      <c r="HX10" s="305"/>
      <c r="HY10" s="305"/>
    </row>
    <row r="11" s="306" customFormat="1" ht="24" customHeight="1" spans="1:233">
      <c r="A11" s="339">
        <v>6</v>
      </c>
      <c r="B11" s="340" t="s">
        <v>282</v>
      </c>
      <c r="C11" s="341" t="s">
        <v>283</v>
      </c>
      <c r="D11" s="342">
        <v>1</v>
      </c>
      <c r="E11" s="342"/>
      <c r="F11" s="342"/>
      <c r="G11" s="343"/>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305"/>
      <c r="AX11" s="305"/>
      <c r="AY11" s="305"/>
      <c r="AZ11" s="305"/>
      <c r="BA11" s="305"/>
      <c r="BB11" s="305"/>
      <c r="BC11" s="305"/>
      <c r="BD11" s="305"/>
      <c r="BE11" s="305"/>
      <c r="BF11" s="305"/>
      <c r="BG11" s="305"/>
      <c r="BH11" s="305"/>
      <c r="BI11" s="305"/>
      <c r="BJ11" s="305"/>
      <c r="BK11" s="305"/>
      <c r="BL11" s="305"/>
      <c r="BM11" s="305"/>
      <c r="BN11" s="305"/>
      <c r="BO11" s="305"/>
      <c r="BP11" s="305"/>
      <c r="BQ11" s="305"/>
      <c r="BR11" s="305"/>
      <c r="BS11" s="305"/>
      <c r="BT11" s="305"/>
      <c r="BU11" s="305"/>
      <c r="BV11" s="305"/>
      <c r="BW11" s="305"/>
      <c r="BX11" s="305"/>
      <c r="BY11" s="305"/>
      <c r="BZ11" s="305"/>
      <c r="CA11" s="305"/>
      <c r="CB11" s="305"/>
      <c r="CC11" s="305"/>
      <c r="CD11" s="305"/>
      <c r="CE11" s="305"/>
      <c r="CF11" s="305"/>
      <c r="CG11" s="305"/>
      <c r="CH11" s="305"/>
      <c r="CI11" s="305"/>
      <c r="CJ11" s="305"/>
      <c r="CK11" s="305"/>
      <c r="CL11" s="305"/>
      <c r="CM11" s="305"/>
      <c r="CN11" s="305"/>
      <c r="CO11" s="305"/>
      <c r="CP11" s="305"/>
      <c r="CQ11" s="305"/>
      <c r="CR11" s="305"/>
      <c r="CS11" s="305"/>
      <c r="CT11" s="305"/>
      <c r="CU11" s="305"/>
      <c r="CV11" s="305"/>
      <c r="CW11" s="305"/>
      <c r="CX11" s="305"/>
      <c r="CY11" s="305"/>
      <c r="CZ11" s="305"/>
      <c r="DA11" s="305"/>
      <c r="DB11" s="305"/>
      <c r="DC11" s="305"/>
      <c r="DD11" s="305"/>
      <c r="DE11" s="305"/>
      <c r="DF11" s="305"/>
      <c r="DG11" s="305"/>
      <c r="DH11" s="305"/>
      <c r="DI11" s="305"/>
      <c r="DJ11" s="305"/>
      <c r="DK11" s="305"/>
      <c r="DL11" s="305"/>
      <c r="DM11" s="305"/>
      <c r="DN11" s="305"/>
      <c r="DO11" s="305"/>
      <c r="DP11" s="305"/>
      <c r="DQ11" s="305"/>
      <c r="DR11" s="305"/>
      <c r="DS11" s="305"/>
      <c r="DT11" s="305"/>
      <c r="DU11" s="305"/>
      <c r="DV11" s="305"/>
      <c r="DW11" s="305"/>
      <c r="DX11" s="305"/>
      <c r="DY11" s="305"/>
      <c r="DZ11" s="305"/>
      <c r="EA11" s="305"/>
      <c r="EB11" s="305"/>
      <c r="EC11" s="305"/>
      <c r="ED11" s="305"/>
      <c r="EE11" s="305"/>
      <c r="EF11" s="305"/>
      <c r="EG11" s="305"/>
      <c r="EH11" s="305"/>
      <c r="EI11" s="305"/>
      <c r="EJ11" s="305"/>
      <c r="EK11" s="305"/>
      <c r="EL11" s="305"/>
      <c r="EM11" s="305"/>
      <c r="EN11" s="305"/>
      <c r="EO11" s="305"/>
      <c r="EP11" s="305"/>
      <c r="EQ11" s="305"/>
      <c r="ER11" s="305"/>
      <c r="ES11" s="305"/>
      <c r="ET11" s="305"/>
      <c r="EU11" s="305"/>
      <c r="EV11" s="305"/>
      <c r="EW11" s="305"/>
      <c r="EX11" s="305"/>
      <c r="EY11" s="305"/>
      <c r="EZ11" s="305"/>
      <c r="FA11" s="305"/>
      <c r="FB11" s="305"/>
      <c r="FC11" s="305"/>
      <c r="FD11" s="305"/>
      <c r="FE11" s="305"/>
      <c r="FF11" s="305"/>
      <c r="FG11" s="305"/>
      <c r="FH11" s="305"/>
      <c r="FI11" s="305"/>
      <c r="FJ11" s="305"/>
      <c r="FK11" s="305"/>
      <c r="FL11" s="305"/>
      <c r="FM11" s="305"/>
      <c r="FN11" s="305"/>
      <c r="FO11" s="305"/>
      <c r="FP11" s="305"/>
      <c r="FQ11" s="305"/>
      <c r="FR11" s="305"/>
      <c r="FS11" s="305"/>
      <c r="FT11" s="305"/>
      <c r="FU11" s="305"/>
      <c r="FV11" s="305"/>
      <c r="FW11" s="305"/>
      <c r="FX11" s="305"/>
      <c r="FY11" s="305"/>
      <c r="FZ11" s="305"/>
      <c r="GA11" s="305"/>
      <c r="GB11" s="305"/>
      <c r="GC11" s="305"/>
      <c r="GD11" s="305"/>
      <c r="GE11" s="305"/>
      <c r="GF11" s="305"/>
      <c r="GG11" s="305"/>
      <c r="GH11" s="305"/>
      <c r="GI11" s="305"/>
      <c r="GJ11" s="305"/>
      <c r="GK11" s="305"/>
      <c r="GL11" s="305"/>
      <c r="GM11" s="305"/>
      <c r="GN11" s="305"/>
      <c r="GO11" s="305"/>
      <c r="GP11" s="305"/>
      <c r="GQ11" s="305"/>
      <c r="GR11" s="305"/>
      <c r="GS11" s="305"/>
      <c r="GT11" s="305"/>
      <c r="GU11" s="305"/>
      <c r="GV11" s="305"/>
      <c r="GW11" s="305"/>
      <c r="GX11" s="305"/>
      <c r="GY11" s="305"/>
      <c r="GZ11" s="305"/>
      <c r="HA11" s="305"/>
      <c r="HB11" s="305"/>
      <c r="HC11" s="305"/>
      <c r="HD11" s="305"/>
      <c r="HE11" s="305"/>
      <c r="HF11" s="305"/>
      <c r="HG11" s="305"/>
      <c r="HH11" s="305"/>
      <c r="HI11" s="305"/>
      <c r="HJ11" s="305"/>
      <c r="HK11" s="305"/>
      <c r="HL11" s="305"/>
      <c r="HM11" s="305"/>
      <c r="HN11" s="305"/>
      <c r="HO11" s="305"/>
      <c r="HP11" s="305"/>
      <c r="HQ11" s="305"/>
      <c r="HR11" s="305"/>
      <c r="HS11" s="305"/>
      <c r="HT11" s="305"/>
      <c r="HU11" s="305"/>
      <c r="HV11" s="305"/>
      <c r="HW11" s="305"/>
      <c r="HX11" s="305"/>
      <c r="HY11" s="305"/>
    </row>
    <row r="12" ht="35.25" customHeight="1" spans="1:7">
      <c r="A12" s="339"/>
      <c r="B12" s="340" t="s">
        <v>284</v>
      </c>
      <c r="C12" s="341"/>
      <c r="D12" s="342"/>
      <c r="E12" s="342"/>
      <c r="F12" s="342"/>
      <c r="G12" s="343"/>
    </row>
    <row r="13" s="306" customFormat="1" ht="70.5" customHeight="1" spans="1:233">
      <c r="A13" s="339">
        <v>1</v>
      </c>
      <c r="B13" s="340" t="s">
        <v>285</v>
      </c>
      <c r="C13" s="341" t="s">
        <v>277</v>
      </c>
      <c r="D13" s="342">
        <v>1</v>
      </c>
      <c r="E13" s="342"/>
      <c r="F13" s="342"/>
      <c r="G13" s="343"/>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5"/>
      <c r="BA13" s="305"/>
      <c r="BB13" s="305"/>
      <c r="BC13" s="305"/>
      <c r="BD13" s="305"/>
      <c r="BE13" s="305"/>
      <c r="BF13" s="305"/>
      <c r="BG13" s="305"/>
      <c r="BH13" s="305"/>
      <c r="BI13" s="305"/>
      <c r="BJ13" s="305"/>
      <c r="BK13" s="305"/>
      <c r="BL13" s="305"/>
      <c r="BM13" s="305"/>
      <c r="BN13" s="305"/>
      <c r="BO13" s="305"/>
      <c r="BP13" s="305"/>
      <c r="BQ13" s="305"/>
      <c r="BR13" s="305"/>
      <c r="BS13" s="305"/>
      <c r="BT13" s="305"/>
      <c r="BU13" s="305"/>
      <c r="BV13" s="305"/>
      <c r="BW13" s="305"/>
      <c r="BX13" s="305"/>
      <c r="BY13" s="305"/>
      <c r="BZ13" s="305"/>
      <c r="CA13" s="305"/>
      <c r="CB13" s="305"/>
      <c r="CC13" s="305"/>
      <c r="CD13" s="305"/>
      <c r="CE13" s="305"/>
      <c r="CF13" s="305"/>
      <c r="CG13" s="305"/>
      <c r="CH13" s="305"/>
      <c r="CI13" s="305"/>
      <c r="CJ13" s="305"/>
      <c r="CK13" s="305"/>
      <c r="CL13" s="305"/>
      <c r="CM13" s="305"/>
      <c r="CN13" s="305"/>
      <c r="CO13" s="305"/>
      <c r="CP13" s="305"/>
      <c r="CQ13" s="305"/>
      <c r="CR13" s="305"/>
      <c r="CS13" s="305"/>
      <c r="CT13" s="305"/>
      <c r="CU13" s="305"/>
      <c r="CV13" s="305"/>
      <c r="CW13" s="305"/>
      <c r="CX13" s="305"/>
      <c r="CY13" s="305"/>
      <c r="CZ13" s="305"/>
      <c r="DA13" s="305"/>
      <c r="DB13" s="305"/>
      <c r="DC13" s="305"/>
      <c r="DD13" s="305"/>
      <c r="DE13" s="305"/>
      <c r="DF13" s="305"/>
      <c r="DG13" s="305"/>
      <c r="DH13" s="305"/>
      <c r="DI13" s="305"/>
      <c r="DJ13" s="305"/>
      <c r="DK13" s="305"/>
      <c r="DL13" s="305"/>
      <c r="DM13" s="305"/>
      <c r="DN13" s="305"/>
      <c r="DO13" s="305"/>
      <c r="DP13" s="305"/>
      <c r="DQ13" s="305"/>
      <c r="DR13" s="305"/>
      <c r="DS13" s="305"/>
      <c r="DT13" s="305"/>
      <c r="DU13" s="305"/>
      <c r="DV13" s="305"/>
      <c r="DW13" s="305"/>
      <c r="DX13" s="305"/>
      <c r="DY13" s="305"/>
      <c r="DZ13" s="305"/>
      <c r="EA13" s="305"/>
      <c r="EB13" s="305"/>
      <c r="EC13" s="305"/>
      <c r="ED13" s="305"/>
      <c r="EE13" s="305"/>
      <c r="EF13" s="305"/>
      <c r="EG13" s="305"/>
      <c r="EH13" s="305"/>
      <c r="EI13" s="305"/>
      <c r="EJ13" s="305"/>
      <c r="EK13" s="305"/>
      <c r="EL13" s="305"/>
      <c r="EM13" s="305"/>
      <c r="EN13" s="305"/>
      <c r="EO13" s="305"/>
      <c r="EP13" s="305"/>
      <c r="EQ13" s="305"/>
      <c r="ER13" s="305"/>
      <c r="ES13" s="305"/>
      <c r="ET13" s="305"/>
      <c r="EU13" s="305"/>
      <c r="EV13" s="305"/>
      <c r="EW13" s="305"/>
      <c r="EX13" s="305"/>
      <c r="EY13" s="305"/>
      <c r="EZ13" s="305"/>
      <c r="FA13" s="305"/>
      <c r="FB13" s="305"/>
      <c r="FC13" s="305"/>
      <c r="FD13" s="305"/>
      <c r="FE13" s="305"/>
      <c r="FF13" s="305"/>
      <c r="FG13" s="305"/>
      <c r="FH13" s="305"/>
      <c r="FI13" s="305"/>
      <c r="FJ13" s="305"/>
      <c r="FK13" s="305"/>
      <c r="FL13" s="305"/>
      <c r="FM13" s="305"/>
      <c r="FN13" s="305"/>
      <c r="FO13" s="305"/>
      <c r="FP13" s="305"/>
      <c r="FQ13" s="305"/>
      <c r="FR13" s="305"/>
      <c r="FS13" s="305"/>
      <c r="FT13" s="305"/>
      <c r="FU13" s="305"/>
      <c r="FV13" s="305"/>
      <c r="FW13" s="305"/>
      <c r="FX13" s="305"/>
      <c r="FY13" s="305"/>
      <c r="FZ13" s="305"/>
      <c r="GA13" s="305"/>
      <c r="GB13" s="305"/>
      <c r="GC13" s="305"/>
      <c r="GD13" s="305"/>
      <c r="GE13" s="305"/>
      <c r="GF13" s="305"/>
      <c r="GG13" s="305"/>
      <c r="GH13" s="305"/>
      <c r="GI13" s="305"/>
      <c r="GJ13" s="305"/>
      <c r="GK13" s="305"/>
      <c r="GL13" s="305"/>
      <c r="GM13" s="305"/>
      <c r="GN13" s="305"/>
      <c r="GO13" s="305"/>
      <c r="GP13" s="305"/>
      <c r="GQ13" s="305"/>
      <c r="GR13" s="305"/>
      <c r="GS13" s="305"/>
      <c r="GT13" s="305"/>
      <c r="GU13" s="305"/>
      <c r="GV13" s="305"/>
      <c r="GW13" s="305"/>
      <c r="GX13" s="305"/>
      <c r="GY13" s="305"/>
      <c r="GZ13" s="305"/>
      <c r="HA13" s="305"/>
      <c r="HB13" s="305"/>
      <c r="HC13" s="305"/>
      <c r="HD13" s="305"/>
      <c r="HE13" s="305"/>
      <c r="HF13" s="305"/>
      <c r="HG13" s="305"/>
      <c r="HH13" s="305"/>
      <c r="HI13" s="305"/>
      <c r="HJ13" s="305"/>
      <c r="HK13" s="305"/>
      <c r="HL13" s="305"/>
      <c r="HM13" s="305"/>
      <c r="HN13" s="305"/>
      <c r="HO13" s="305"/>
      <c r="HP13" s="305"/>
      <c r="HQ13" s="305"/>
      <c r="HR13" s="305"/>
      <c r="HS13" s="305"/>
      <c r="HT13" s="305"/>
      <c r="HU13" s="305"/>
      <c r="HV13" s="305"/>
      <c r="HW13" s="305"/>
      <c r="HX13" s="305"/>
      <c r="HY13" s="305"/>
    </row>
    <row r="14" s="306" customFormat="1" ht="70" customHeight="1" spans="1:233">
      <c r="A14" s="339">
        <v>2</v>
      </c>
      <c r="B14" s="340" t="s">
        <v>286</v>
      </c>
      <c r="C14" s="341" t="s">
        <v>277</v>
      </c>
      <c r="D14" s="342">
        <v>1</v>
      </c>
      <c r="E14" s="342"/>
      <c r="F14" s="342"/>
      <c r="G14" s="343"/>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5"/>
      <c r="BE14" s="305"/>
      <c r="BF14" s="305"/>
      <c r="BG14" s="305"/>
      <c r="BH14" s="305"/>
      <c r="BI14" s="305"/>
      <c r="BJ14" s="305"/>
      <c r="BK14" s="305"/>
      <c r="BL14" s="305"/>
      <c r="BM14" s="305"/>
      <c r="BN14" s="305"/>
      <c r="BO14" s="305"/>
      <c r="BP14" s="305"/>
      <c r="BQ14" s="305"/>
      <c r="BR14" s="305"/>
      <c r="BS14" s="305"/>
      <c r="BT14" s="305"/>
      <c r="BU14" s="305"/>
      <c r="BV14" s="305"/>
      <c r="BW14" s="305"/>
      <c r="BX14" s="305"/>
      <c r="BY14" s="305"/>
      <c r="BZ14" s="305"/>
      <c r="CA14" s="305"/>
      <c r="CB14" s="305"/>
      <c r="CC14" s="305"/>
      <c r="CD14" s="305"/>
      <c r="CE14" s="305"/>
      <c r="CF14" s="305"/>
      <c r="CG14" s="305"/>
      <c r="CH14" s="305"/>
      <c r="CI14" s="305"/>
      <c r="CJ14" s="305"/>
      <c r="CK14" s="305"/>
      <c r="CL14" s="305"/>
      <c r="CM14" s="305"/>
      <c r="CN14" s="305"/>
      <c r="CO14" s="305"/>
      <c r="CP14" s="305"/>
      <c r="CQ14" s="305"/>
      <c r="CR14" s="305"/>
      <c r="CS14" s="305"/>
      <c r="CT14" s="305"/>
      <c r="CU14" s="305"/>
      <c r="CV14" s="305"/>
      <c r="CW14" s="305"/>
      <c r="CX14" s="305"/>
      <c r="CY14" s="305"/>
      <c r="CZ14" s="305"/>
      <c r="DA14" s="305"/>
      <c r="DB14" s="305"/>
      <c r="DC14" s="305"/>
      <c r="DD14" s="305"/>
      <c r="DE14" s="305"/>
      <c r="DF14" s="305"/>
      <c r="DG14" s="305"/>
      <c r="DH14" s="305"/>
      <c r="DI14" s="305"/>
      <c r="DJ14" s="305"/>
      <c r="DK14" s="305"/>
      <c r="DL14" s="305"/>
      <c r="DM14" s="305"/>
      <c r="DN14" s="305"/>
      <c r="DO14" s="305"/>
      <c r="DP14" s="305"/>
      <c r="DQ14" s="305"/>
      <c r="DR14" s="305"/>
      <c r="DS14" s="305"/>
      <c r="DT14" s="305"/>
      <c r="DU14" s="305"/>
      <c r="DV14" s="305"/>
      <c r="DW14" s="305"/>
      <c r="DX14" s="305"/>
      <c r="DY14" s="305"/>
      <c r="DZ14" s="305"/>
      <c r="EA14" s="305"/>
      <c r="EB14" s="305"/>
      <c r="EC14" s="305"/>
      <c r="ED14" s="305"/>
      <c r="EE14" s="305"/>
      <c r="EF14" s="305"/>
      <c r="EG14" s="305"/>
      <c r="EH14" s="305"/>
      <c r="EI14" s="305"/>
      <c r="EJ14" s="305"/>
      <c r="EK14" s="305"/>
      <c r="EL14" s="305"/>
      <c r="EM14" s="305"/>
      <c r="EN14" s="305"/>
      <c r="EO14" s="305"/>
      <c r="EP14" s="305"/>
      <c r="EQ14" s="305"/>
      <c r="ER14" s="305"/>
      <c r="ES14" s="305"/>
      <c r="ET14" s="305"/>
      <c r="EU14" s="305"/>
      <c r="EV14" s="305"/>
      <c r="EW14" s="305"/>
      <c r="EX14" s="305"/>
      <c r="EY14" s="305"/>
      <c r="EZ14" s="305"/>
      <c r="FA14" s="305"/>
      <c r="FB14" s="305"/>
      <c r="FC14" s="305"/>
      <c r="FD14" s="305"/>
      <c r="FE14" s="305"/>
      <c r="FF14" s="305"/>
      <c r="FG14" s="305"/>
      <c r="FH14" s="305"/>
      <c r="FI14" s="305"/>
      <c r="FJ14" s="305"/>
      <c r="FK14" s="305"/>
      <c r="FL14" s="305"/>
      <c r="FM14" s="305"/>
      <c r="FN14" s="305"/>
      <c r="FO14" s="305"/>
      <c r="FP14" s="305"/>
      <c r="FQ14" s="305"/>
      <c r="FR14" s="305"/>
      <c r="FS14" s="305"/>
      <c r="FT14" s="305"/>
      <c r="FU14" s="305"/>
      <c r="FV14" s="305"/>
      <c r="FW14" s="305"/>
      <c r="FX14" s="305"/>
      <c r="FY14" s="305"/>
      <c r="FZ14" s="305"/>
      <c r="GA14" s="305"/>
      <c r="GB14" s="305"/>
      <c r="GC14" s="305"/>
      <c r="GD14" s="305"/>
      <c r="GE14" s="305"/>
      <c r="GF14" s="305"/>
      <c r="GG14" s="305"/>
      <c r="GH14" s="305"/>
      <c r="GI14" s="305"/>
      <c r="GJ14" s="305"/>
      <c r="GK14" s="305"/>
      <c r="GL14" s="305"/>
      <c r="GM14" s="305"/>
      <c r="GN14" s="305"/>
      <c r="GO14" s="305"/>
      <c r="GP14" s="305"/>
      <c r="GQ14" s="305"/>
      <c r="GR14" s="305"/>
      <c r="GS14" s="305"/>
      <c r="GT14" s="305"/>
      <c r="GU14" s="305"/>
      <c r="GV14" s="305"/>
      <c r="GW14" s="305"/>
      <c r="GX14" s="305"/>
      <c r="GY14" s="305"/>
      <c r="GZ14" s="305"/>
      <c r="HA14" s="305"/>
      <c r="HB14" s="305"/>
      <c r="HC14" s="305"/>
      <c r="HD14" s="305"/>
      <c r="HE14" s="305"/>
      <c r="HF14" s="305"/>
      <c r="HG14" s="305"/>
      <c r="HH14" s="305"/>
      <c r="HI14" s="305"/>
      <c r="HJ14" s="305"/>
      <c r="HK14" s="305"/>
      <c r="HL14" s="305"/>
      <c r="HM14" s="305"/>
      <c r="HN14" s="305"/>
      <c r="HO14" s="305"/>
      <c r="HP14" s="305"/>
      <c r="HQ14" s="305"/>
      <c r="HR14" s="305"/>
      <c r="HS14" s="305"/>
      <c r="HT14" s="305"/>
      <c r="HU14" s="305"/>
      <c r="HV14" s="305"/>
      <c r="HW14" s="305"/>
      <c r="HX14" s="305"/>
      <c r="HY14" s="305"/>
    </row>
    <row r="15" s="306" customFormat="1" ht="58.5" customHeight="1" spans="1:233">
      <c r="A15" s="339">
        <v>3</v>
      </c>
      <c r="B15" s="340" t="s">
        <v>287</v>
      </c>
      <c r="C15" s="341" t="s">
        <v>277</v>
      </c>
      <c r="D15" s="342">
        <v>3</v>
      </c>
      <c r="E15" s="342"/>
      <c r="F15" s="342"/>
      <c r="G15" s="343"/>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c r="CQ15" s="305"/>
      <c r="CR15" s="305"/>
      <c r="CS15" s="305"/>
      <c r="CT15" s="305"/>
      <c r="CU15" s="305"/>
      <c r="CV15" s="305"/>
      <c r="CW15" s="305"/>
      <c r="CX15" s="305"/>
      <c r="CY15" s="305"/>
      <c r="CZ15" s="305"/>
      <c r="DA15" s="305"/>
      <c r="DB15" s="305"/>
      <c r="DC15" s="305"/>
      <c r="DD15" s="305"/>
      <c r="DE15" s="305"/>
      <c r="DF15" s="305"/>
      <c r="DG15" s="305"/>
      <c r="DH15" s="305"/>
      <c r="DI15" s="305"/>
      <c r="DJ15" s="305"/>
      <c r="DK15" s="305"/>
      <c r="DL15" s="305"/>
      <c r="DM15" s="305"/>
      <c r="DN15" s="305"/>
      <c r="DO15" s="305"/>
      <c r="DP15" s="305"/>
      <c r="DQ15" s="305"/>
      <c r="DR15" s="305"/>
      <c r="DS15" s="305"/>
      <c r="DT15" s="305"/>
      <c r="DU15" s="305"/>
      <c r="DV15" s="305"/>
      <c r="DW15" s="305"/>
      <c r="DX15" s="305"/>
      <c r="DY15" s="305"/>
      <c r="DZ15" s="305"/>
      <c r="EA15" s="305"/>
      <c r="EB15" s="305"/>
      <c r="EC15" s="305"/>
      <c r="ED15" s="305"/>
      <c r="EE15" s="305"/>
      <c r="EF15" s="305"/>
      <c r="EG15" s="305"/>
      <c r="EH15" s="305"/>
      <c r="EI15" s="305"/>
      <c r="EJ15" s="305"/>
      <c r="EK15" s="305"/>
      <c r="EL15" s="305"/>
      <c r="EM15" s="305"/>
      <c r="EN15" s="305"/>
      <c r="EO15" s="305"/>
      <c r="EP15" s="305"/>
      <c r="EQ15" s="305"/>
      <c r="ER15" s="305"/>
      <c r="ES15" s="305"/>
      <c r="ET15" s="305"/>
      <c r="EU15" s="305"/>
      <c r="EV15" s="305"/>
      <c r="EW15" s="305"/>
      <c r="EX15" s="305"/>
      <c r="EY15" s="305"/>
      <c r="EZ15" s="305"/>
      <c r="FA15" s="305"/>
      <c r="FB15" s="305"/>
      <c r="FC15" s="305"/>
      <c r="FD15" s="305"/>
      <c r="FE15" s="305"/>
      <c r="FF15" s="305"/>
      <c r="FG15" s="305"/>
      <c r="FH15" s="305"/>
      <c r="FI15" s="305"/>
      <c r="FJ15" s="305"/>
      <c r="FK15" s="305"/>
      <c r="FL15" s="305"/>
      <c r="FM15" s="305"/>
      <c r="FN15" s="305"/>
      <c r="FO15" s="305"/>
      <c r="FP15" s="305"/>
      <c r="FQ15" s="305"/>
      <c r="FR15" s="305"/>
      <c r="FS15" s="305"/>
      <c r="FT15" s="305"/>
      <c r="FU15" s="305"/>
      <c r="FV15" s="305"/>
      <c r="FW15" s="305"/>
      <c r="FX15" s="305"/>
      <c r="FY15" s="305"/>
      <c r="FZ15" s="305"/>
      <c r="GA15" s="305"/>
      <c r="GB15" s="305"/>
      <c r="GC15" s="305"/>
      <c r="GD15" s="305"/>
      <c r="GE15" s="305"/>
      <c r="GF15" s="305"/>
      <c r="GG15" s="305"/>
      <c r="GH15" s="305"/>
      <c r="GI15" s="305"/>
      <c r="GJ15" s="305"/>
      <c r="GK15" s="305"/>
      <c r="GL15" s="305"/>
      <c r="GM15" s="305"/>
      <c r="GN15" s="305"/>
      <c r="GO15" s="305"/>
      <c r="GP15" s="305"/>
      <c r="GQ15" s="305"/>
      <c r="GR15" s="305"/>
      <c r="GS15" s="305"/>
      <c r="GT15" s="305"/>
      <c r="GU15" s="305"/>
      <c r="GV15" s="305"/>
      <c r="GW15" s="305"/>
      <c r="GX15" s="305"/>
      <c r="GY15" s="305"/>
      <c r="GZ15" s="305"/>
      <c r="HA15" s="305"/>
      <c r="HB15" s="305"/>
      <c r="HC15" s="305"/>
      <c r="HD15" s="305"/>
      <c r="HE15" s="305"/>
      <c r="HF15" s="305"/>
      <c r="HG15" s="305"/>
      <c r="HH15" s="305"/>
      <c r="HI15" s="305"/>
      <c r="HJ15" s="305"/>
      <c r="HK15" s="305"/>
      <c r="HL15" s="305"/>
      <c r="HM15" s="305"/>
      <c r="HN15" s="305"/>
      <c r="HO15" s="305"/>
      <c r="HP15" s="305"/>
      <c r="HQ15" s="305"/>
      <c r="HR15" s="305"/>
      <c r="HS15" s="305"/>
      <c r="HT15" s="305"/>
      <c r="HU15" s="305"/>
      <c r="HV15" s="305"/>
      <c r="HW15" s="305"/>
      <c r="HX15" s="305"/>
      <c r="HY15" s="305"/>
    </row>
    <row r="16" s="306" customFormat="1" ht="72" customHeight="1" spans="1:233">
      <c r="A16" s="339">
        <v>4</v>
      </c>
      <c r="B16" s="340" t="s">
        <v>288</v>
      </c>
      <c r="C16" s="341" t="s">
        <v>135</v>
      </c>
      <c r="D16" s="342">
        <v>1</v>
      </c>
      <c r="E16" s="342"/>
      <c r="F16" s="342"/>
      <c r="G16" s="343"/>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s="305"/>
      <c r="CR16" s="305"/>
      <c r="CS16" s="305"/>
      <c r="CT16" s="305"/>
      <c r="CU16" s="305"/>
      <c r="CV16" s="305"/>
      <c r="CW16" s="305"/>
      <c r="CX16" s="305"/>
      <c r="CY16" s="305"/>
      <c r="CZ16" s="305"/>
      <c r="DA16" s="305"/>
      <c r="DB16" s="305"/>
      <c r="DC16" s="305"/>
      <c r="DD16" s="305"/>
      <c r="DE16" s="305"/>
      <c r="DF16" s="305"/>
      <c r="DG16" s="305"/>
      <c r="DH16" s="305"/>
      <c r="DI16" s="305"/>
      <c r="DJ16" s="305"/>
      <c r="DK16" s="305"/>
      <c r="DL16" s="305"/>
      <c r="DM16" s="305"/>
      <c r="DN16" s="305"/>
      <c r="DO16" s="305"/>
      <c r="DP16" s="305"/>
      <c r="DQ16" s="305"/>
      <c r="DR16" s="305"/>
      <c r="DS16" s="305"/>
      <c r="DT16" s="305"/>
      <c r="DU16" s="305"/>
      <c r="DV16" s="305"/>
      <c r="DW16" s="305"/>
      <c r="DX16" s="305"/>
      <c r="DY16" s="305"/>
      <c r="DZ16" s="305"/>
      <c r="EA16" s="305"/>
      <c r="EB16" s="305"/>
      <c r="EC16" s="305"/>
      <c r="ED16" s="305"/>
      <c r="EE16" s="305"/>
      <c r="EF16" s="305"/>
      <c r="EG16" s="305"/>
      <c r="EH16" s="305"/>
      <c r="EI16" s="305"/>
      <c r="EJ16" s="305"/>
      <c r="EK16" s="305"/>
      <c r="EL16" s="305"/>
      <c r="EM16" s="305"/>
      <c r="EN16" s="305"/>
      <c r="EO16" s="305"/>
      <c r="EP16" s="305"/>
      <c r="EQ16" s="305"/>
      <c r="ER16" s="305"/>
      <c r="ES16" s="305"/>
      <c r="ET16" s="305"/>
      <c r="EU16" s="305"/>
      <c r="EV16" s="305"/>
      <c r="EW16" s="305"/>
      <c r="EX16" s="305"/>
      <c r="EY16" s="305"/>
      <c r="EZ16" s="305"/>
      <c r="FA16" s="305"/>
      <c r="FB16" s="305"/>
      <c r="FC16" s="305"/>
      <c r="FD16" s="305"/>
      <c r="FE16" s="305"/>
      <c r="FF16" s="305"/>
      <c r="FG16" s="305"/>
      <c r="FH16" s="305"/>
      <c r="FI16" s="305"/>
      <c r="FJ16" s="305"/>
      <c r="FK16" s="305"/>
      <c r="FL16" s="305"/>
      <c r="FM16" s="305"/>
      <c r="FN16" s="305"/>
      <c r="FO16" s="305"/>
      <c r="FP16" s="305"/>
      <c r="FQ16" s="305"/>
      <c r="FR16" s="305"/>
      <c r="FS16" s="305"/>
      <c r="FT16" s="305"/>
      <c r="FU16" s="305"/>
      <c r="FV16" s="305"/>
      <c r="FW16" s="305"/>
      <c r="FX16" s="305"/>
      <c r="FY16" s="305"/>
      <c r="FZ16" s="305"/>
      <c r="GA16" s="305"/>
      <c r="GB16" s="305"/>
      <c r="GC16" s="305"/>
      <c r="GD16" s="305"/>
      <c r="GE16" s="305"/>
      <c r="GF16" s="305"/>
      <c r="GG16" s="305"/>
      <c r="GH16" s="305"/>
      <c r="GI16" s="305"/>
      <c r="GJ16" s="305"/>
      <c r="GK16" s="305"/>
      <c r="GL16" s="305"/>
      <c r="GM16" s="305"/>
      <c r="GN16" s="305"/>
      <c r="GO16" s="305"/>
      <c r="GP16" s="305"/>
      <c r="GQ16" s="305"/>
      <c r="GR16" s="305"/>
      <c r="GS16" s="305"/>
      <c r="GT16" s="305"/>
      <c r="GU16" s="305"/>
      <c r="GV16" s="305"/>
      <c r="GW16" s="305"/>
      <c r="GX16" s="305"/>
      <c r="GY16" s="305"/>
      <c r="GZ16" s="305"/>
      <c r="HA16" s="305"/>
      <c r="HB16" s="305"/>
      <c r="HC16" s="305"/>
      <c r="HD16" s="305"/>
      <c r="HE16" s="305"/>
      <c r="HF16" s="305"/>
      <c r="HG16" s="305"/>
      <c r="HH16" s="305"/>
      <c r="HI16" s="305"/>
      <c r="HJ16" s="305"/>
      <c r="HK16" s="305"/>
      <c r="HL16" s="305"/>
      <c r="HM16" s="305"/>
      <c r="HN16" s="305"/>
      <c r="HO16" s="305"/>
      <c r="HP16" s="305"/>
      <c r="HQ16" s="305"/>
      <c r="HR16" s="305"/>
      <c r="HS16" s="305"/>
      <c r="HT16" s="305"/>
      <c r="HU16" s="305"/>
      <c r="HV16" s="305"/>
      <c r="HW16" s="305"/>
      <c r="HX16" s="305"/>
      <c r="HY16" s="305"/>
    </row>
    <row r="17" s="306" customFormat="1" ht="63" customHeight="1" spans="1:233">
      <c r="A17" s="339">
        <v>5</v>
      </c>
      <c r="B17" s="340" t="s">
        <v>289</v>
      </c>
      <c r="C17" s="341" t="s">
        <v>228</v>
      </c>
      <c r="D17" s="342">
        <v>6</v>
      </c>
      <c r="E17" s="342"/>
      <c r="F17" s="342"/>
      <c r="G17" s="343"/>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5"/>
      <c r="CO17" s="305"/>
      <c r="CP17" s="305"/>
      <c r="CQ17" s="305"/>
      <c r="CR17" s="305"/>
      <c r="CS17" s="305"/>
      <c r="CT17" s="305"/>
      <c r="CU17" s="305"/>
      <c r="CV17" s="305"/>
      <c r="CW17" s="305"/>
      <c r="CX17" s="305"/>
      <c r="CY17" s="305"/>
      <c r="CZ17" s="305"/>
      <c r="DA17" s="305"/>
      <c r="DB17" s="305"/>
      <c r="DC17" s="305"/>
      <c r="DD17" s="305"/>
      <c r="DE17" s="305"/>
      <c r="DF17" s="305"/>
      <c r="DG17" s="305"/>
      <c r="DH17" s="305"/>
      <c r="DI17" s="305"/>
      <c r="DJ17" s="305"/>
      <c r="DK17" s="305"/>
      <c r="DL17" s="305"/>
      <c r="DM17" s="305"/>
      <c r="DN17" s="305"/>
      <c r="DO17" s="305"/>
      <c r="DP17" s="305"/>
      <c r="DQ17" s="305"/>
      <c r="DR17" s="305"/>
      <c r="DS17" s="305"/>
      <c r="DT17" s="305"/>
      <c r="DU17" s="305"/>
      <c r="DV17" s="305"/>
      <c r="DW17" s="305"/>
      <c r="DX17" s="305"/>
      <c r="DY17" s="305"/>
      <c r="DZ17" s="305"/>
      <c r="EA17" s="305"/>
      <c r="EB17" s="305"/>
      <c r="EC17" s="305"/>
      <c r="ED17" s="305"/>
      <c r="EE17" s="305"/>
      <c r="EF17" s="305"/>
      <c r="EG17" s="305"/>
      <c r="EH17" s="305"/>
      <c r="EI17" s="305"/>
      <c r="EJ17" s="305"/>
      <c r="EK17" s="305"/>
      <c r="EL17" s="305"/>
      <c r="EM17" s="305"/>
      <c r="EN17" s="305"/>
      <c r="EO17" s="305"/>
      <c r="EP17" s="305"/>
      <c r="EQ17" s="305"/>
      <c r="ER17" s="305"/>
      <c r="ES17" s="305"/>
      <c r="ET17" s="305"/>
      <c r="EU17" s="305"/>
      <c r="EV17" s="305"/>
      <c r="EW17" s="305"/>
      <c r="EX17" s="305"/>
      <c r="EY17" s="305"/>
      <c r="EZ17" s="305"/>
      <c r="FA17" s="305"/>
      <c r="FB17" s="305"/>
      <c r="FC17" s="305"/>
      <c r="FD17" s="305"/>
      <c r="FE17" s="305"/>
      <c r="FF17" s="305"/>
      <c r="FG17" s="305"/>
      <c r="FH17" s="305"/>
      <c r="FI17" s="305"/>
      <c r="FJ17" s="305"/>
      <c r="FK17" s="305"/>
      <c r="FL17" s="305"/>
      <c r="FM17" s="305"/>
      <c r="FN17" s="305"/>
      <c r="FO17" s="305"/>
      <c r="FP17" s="305"/>
      <c r="FQ17" s="305"/>
      <c r="FR17" s="305"/>
      <c r="FS17" s="305"/>
      <c r="FT17" s="305"/>
      <c r="FU17" s="305"/>
      <c r="FV17" s="305"/>
      <c r="FW17" s="305"/>
      <c r="FX17" s="305"/>
      <c r="FY17" s="305"/>
      <c r="FZ17" s="305"/>
      <c r="GA17" s="305"/>
      <c r="GB17" s="305"/>
      <c r="GC17" s="305"/>
      <c r="GD17" s="305"/>
      <c r="GE17" s="305"/>
      <c r="GF17" s="305"/>
      <c r="GG17" s="305"/>
      <c r="GH17" s="305"/>
      <c r="GI17" s="305"/>
      <c r="GJ17" s="305"/>
      <c r="GK17" s="305"/>
      <c r="GL17" s="305"/>
      <c r="GM17" s="305"/>
      <c r="GN17" s="305"/>
      <c r="GO17" s="305"/>
      <c r="GP17" s="305"/>
      <c r="GQ17" s="305"/>
      <c r="GR17" s="305"/>
      <c r="GS17" s="305"/>
      <c r="GT17" s="305"/>
      <c r="GU17" s="305"/>
      <c r="GV17" s="305"/>
      <c r="GW17" s="305"/>
      <c r="GX17" s="305"/>
      <c r="GY17" s="305"/>
      <c r="GZ17" s="305"/>
      <c r="HA17" s="305"/>
      <c r="HB17" s="305"/>
      <c r="HC17" s="305"/>
      <c r="HD17" s="305"/>
      <c r="HE17" s="305"/>
      <c r="HF17" s="305"/>
      <c r="HG17" s="305"/>
      <c r="HH17" s="305"/>
      <c r="HI17" s="305"/>
      <c r="HJ17" s="305"/>
      <c r="HK17" s="305"/>
      <c r="HL17" s="305"/>
      <c r="HM17" s="305"/>
      <c r="HN17" s="305"/>
      <c r="HO17" s="305"/>
      <c r="HP17" s="305"/>
      <c r="HQ17" s="305"/>
      <c r="HR17" s="305"/>
      <c r="HS17" s="305"/>
      <c r="HT17" s="305"/>
      <c r="HU17" s="305"/>
      <c r="HV17" s="305"/>
      <c r="HW17" s="305"/>
      <c r="HX17" s="305"/>
      <c r="HY17" s="305"/>
    </row>
    <row r="18" s="306" customFormat="1" ht="52" customHeight="1" spans="1:233">
      <c r="A18" s="339">
        <v>6</v>
      </c>
      <c r="B18" s="340" t="s">
        <v>290</v>
      </c>
      <c r="C18" s="341" t="s">
        <v>271</v>
      </c>
      <c r="D18" s="342">
        <v>1</v>
      </c>
      <c r="E18" s="342"/>
      <c r="F18" s="342"/>
      <c r="G18" s="343"/>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s="305"/>
      <c r="CR18" s="305"/>
      <c r="CS18" s="305"/>
      <c r="CT18" s="305"/>
      <c r="CU18" s="305"/>
      <c r="CV18" s="305"/>
      <c r="CW18" s="305"/>
      <c r="CX18" s="305"/>
      <c r="CY18" s="305"/>
      <c r="CZ18" s="305"/>
      <c r="DA18" s="305"/>
      <c r="DB18" s="305"/>
      <c r="DC18" s="305"/>
      <c r="DD18" s="305"/>
      <c r="DE18" s="305"/>
      <c r="DF18" s="305"/>
      <c r="DG18" s="305"/>
      <c r="DH18" s="305"/>
      <c r="DI18" s="305"/>
      <c r="DJ18" s="305"/>
      <c r="DK18" s="305"/>
      <c r="DL18" s="305"/>
      <c r="DM18" s="305"/>
      <c r="DN18" s="305"/>
      <c r="DO18" s="305"/>
      <c r="DP18" s="305"/>
      <c r="DQ18" s="305"/>
      <c r="DR18" s="305"/>
      <c r="DS18" s="305"/>
      <c r="DT18" s="305"/>
      <c r="DU18" s="305"/>
      <c r="DV18" s="305"/>
      <c r="DW18" s="305"/>
      <c r="DX18" s="305"/>
      <c r="DY18" s="305"/>
      <c r="DZ18" s="305"/>
      <c r="EA18" s="305"/>
      <c r="EB18" s="305"/>
      <c r="EC18" s="305"/>
      <c r="ED18" s="305"/>
      <c r="EE18" s="305"/>
      <c r="EF18" s="305"/>
      <c r="EG18" s="305"/>
      <c r="EH18" s="305"/>
      <c r="EI18" s="305"/>
      <c r="EJ18" s="305"/>
      <c r="EK18" s="305"/>
      <c r="EL18" s="305"/>
      <c r="EM18" s="305"/>
      <c r="EN18" s="305"/>
      <c r="EO18" s="305"/>
      <c r="EP18" s="305"/>
      <c r="EQ18" s="305"/>
      <c r="ER18" s="305"/>
      <c r="ES18" s="305"/>
      <c r="ET18" s="305"/>
      <c r="EU18" s="305"/>
      <c r="EV18" s="305"/>
      <c r="EW18" s="305"/>
      <c r="EX18" s="305"/>
      <c r="EY18" s="305"/>
      <c r="EZ18" s="305"/>
      <c r="FA18" s="305"/>
      <c r="FB18" s="305"/>
      <c r="FC18" s="305"/>
      <c r="FD18" s="305"/>
      <c r="FE18" s="305"/>
      <c r="FF18" s="305"/>
      <c r="FG18" s="305"/>
      <c r="FH18" s="305"/>
      <c r="FI18" s="305"/>
      <c r="FJ18" s="305"/>
      <c r="FK18" s="305"/>
      <c r="FL18" s="305"/>
      <c r="FM18" s="305"/>
      <c r="FN18" s="305"/>
      <c r="FO18" s="305"/>
      <c r="FP18" s="305"/>
      <c r="FQ18" s="305"/>
      <c r="FR18" s="305"/>
      <c r="FS18" s="305"/>
      <c r="FT18" s="305"/>
      <c r="FU18" s="305"/>
      <c r="FV18" s="305"/>
      <c r="FW18" s="305"/>
      <c r="FX18" s="305"/>
      <c r="FY18" s="305"/>
      <c r="FZ18" s="305"/>
      <c r="GA18" s="305"/>
      <c r="GB18" s="305"/>
      <c r="GC18" s="305"/>
      <c r="GD18" s="305"/>
      <c r="GE18" s="305"/>
      <c r="GF18" s="305"/>
      <c r="GG18" s="305"/>
      <c r="GH18" s="305"/>
      <c r="GI18" s="305"/>
      <c r="GJ18" s="305"/>
      <c r="GK18" s="305"/>
      <c r="GL18" s="305"/>
      <c r="GM18" s="305"/>
      <c r="GN18" s="305"/>
      <c r="GO18" s="305"/>
      <c r="GP18" s="305"/>
      <c r="GQ18" s="305"/>
      <c r="GR18" s="305"/>
      <c r="GS18" s="305"/>
      <c r="GT18" s="305"/>
      <c r="GU18" s="305"/>
      <c r="GV18" s="305"/>
      <c r="GW18" s="305"/>
      <c r="GX18" s="305"/>
      <c r="GY18" s="305"/>
      <c r="GZ18" s="305"/>
      <c r="HA18" s="305"/>
      <c r="HB18" s="305"/>
      <c r="HC18" s="305"/>
      <c r="HD18" s="305"/>
      <c r="HE18" s="305"/>
      <c r="HF18" s="305"/>
      <c r="HG18" s="305"/>
      <c r="HH18" s="305"/>
      <c r="HI18" s="305"/>
      <c r="HJ18" s="305"/>
      <c r="HK18" s="305"/>
      <c r="HL18" s="305"/>
      <c r="HM18" s="305"/>
      <c r="HN18" s="305"/>
      <c r="HO18" s="305"/>
      <c r="HP18" s="305"/>
      <c r="HQ18" s="305"/>
      <c r="HR18" s="305"/>
      <c r="HS18" s="305"/>
      <c r="HT18" s="305"/>
      <c r="HU18" s="305"/>
      <c r="HV18" s="305"/>
      <c r="HW18" s="305"/>
      <c r="HX18" s="305"/>
      <c r="HY18" s="305"/>
    </row>
    <row r="19" s="306" customFormat="1" ht="47.25" customHeight="1" spans="1:233">
      <c r="A19" s="339">
        <v>7</v>
      </c>
      <c r="B19" s="340" t="s">
        <v>291</v>
      </c>
      <c r="C19" s="341" t="s">
        <v>271</v>
      </c>
      <c r="D19" s="342">
        <v>2</v>
      </c>
      <c r="E19" s="342"/>
      <c r="F19" s="342"/>
      <c r="G19" s="343"/>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05"/>
      <c r="BV19" s="305"/>
      <c r="BW19" s="305"/>
      <c r="BX19" s="305"/>
      <c r="BY19" s="305"/>
      <c r="BZ19" s="305"/>
      <c r="CA19" s="305"/>
      <c r="CB19" s="305"/>
      <c r="CC19" s="305"/>
      <c r="CD19" s="305"/>
      <c r="CE19" s="305"/>
      <c r="CF19" s="305"/>
      <c r="CG19" s="305"/>
      <c r="CH19" s="305"/>
      <c r="CI19" s="305"/>
      <c r="CJ19" s="305"/>
      <c r="CK19" s="305"/>
      <c r="CL19" s="305"/>
      <c r="CM19" s="305"/>
      <c r="CN19" s="305"/>
      <c r="CO19" s="305"/>
      <c r="CP19" s="305"/>
      <c r="CQ19" s="305"/>
      <c r="CR19" s="305"/>
      <c r="CS19" s="305"/>
      <c r="CT19" s="305"/>
      <c r="CU19" s="305"/>
      <c r="CV19" s="305"/>
      <c r="CW19" s="305"/>
      <c r="CX19" s="305"/>
      <c r="CY19" s="305"/>
      <c r="CZ19" s="305"/>
      <c r="DA19" s="305"/>
      <c r="DB19" s="305"/>
      <c r="DC19" s="305"/>
      <c r="DD19" s="305"/>
      <c r="DE19" s="305"/>
      <c r="DF19" s="305"/>
      <c r="DG19" s="305"/>
      <c r="DH19" s="305"/>
      <c r="DI19" s="305"/>
      <c r="DJ19" s="305"/>
      <c r="DK19" s="305"/>
      <c r="DL19" s="305"/>
      <c r="DM19" s="305"/>
      <c r="DN19" s="305"/>
      <c r="DO19" s="305"/>
      <c r="DP19" s="305"/>
      <c r="DQ19" s="305"/>
      <c r="DR19" s="305"/>
      <c r="DS19" s="305"/>
      <c r="DT19" s="305"/>
      <c r="DU19" s="305"/>
      <c r="DV19" s="305"/>
      <c r="DW19" s="305"/>
      <c r="DX19" s="305"/>
      <c r="DY19" s="305"/>
      <c r="DZ19" s="305"/>
      <c r="EA19" s="305"/>
      <c r="EB19" s="305"/>
      <c r="EC19" s="305"/>
      <c r="ED19" s="305"/>
      <c r="EE19" s="305"/>
      <c r="EF19" s="305"/>
      <c r="EG19" s="305"/>
      <c r="EH19" s="305"/>
      <c r="EI19" s="305"/>
      <c r="EJ19" s="305"/>
      <c r="EK19" s="305"/>
      <c r="EL19" s="305"/>
      <c r="EM19" s="305"/>
      <c r="EN19" s="305"/>
      <c r="EO19" s="305"/>
      <c r="EP19" s="305"/>
      <c r="EQ19" s="305"/>
      <c r="ER19" s="305"/>
      <c r="ES19" s="305"/>
      <c r="ET19" s="305"/>
      <c r="EU19" s="305"/>
      <c r="EV19" s="305"/>
      <c r="EW19" s="305"/>
      <c r="EX19" s="305"/>
      <c r="EY19" s="305"/>
      <c r="EZ19" s="305"/>
      <c r="FA19" s="305"/>
      <c r="FB19" s="305"/>
      <c r="FC19" s="305"/>
      <c r="FD19" s="305"/>
      <c r="FE19" s="305"/>
      <c r="FF19" s="305"/>
      <c r="FG19" s="305"/>
      <c r="FH19" s="305"/>
      <c r="FI19" s="305"/>
      <c r="FJ19" s="305"/>
      <c r="FK19" s="305"/>
      <c r="FL19" s="305"/>
      <c r="FM19" s="305"/>
      <c r="FN19" s="305"/>
      <c r="FO19" s="305"/>
      <c r="FP19" s="305"/>
      <c r="FQ19" s="305"/>
      <c r="FR19" s="305"/>
      <c r="FS19" s="305"/>
      <c r="FT19" s="305"/>
      <c r="FU19" s="305"/>
      <c r="FV19" s="305"/>
      <c r="FW19" s="305"/>
      <c r="FX19" s="305"/>
      <c r="FY19" s="305"/>
      <c r="FZ19" s="305"/>
      <c r="GA19" s="305"/>
      <c r="GB19" s="305"/>
      <c r="GC19" s="305"/>
      <c r="GD19" s="305"/>
      <c r="GE19" s="305"/>
      <c r="GF19" s="305"/>
      <c r="GG19" s="305"/>
      <c r="GH19" s="305"/>
      <c r="GI19" s="305"/>
      <c r="GJ19" s="305"/>
      <c r="GK19" s="305"/>
      <c r="GL19" s="305"/>
      <c r="GM19" s="305"/>
      <c r="GN19" s="305"/>
      <c r="GO19" s="305"/>
      <c r="GP19" s="305"/>
      <c r="GQ19" s="305"/>
      <c r="GR19" s="305"/>
      <c r="GS19" s="305"/>
      <c r="GT19" s="305"/>
      <c r="GU19" s="305"/>
      <c r="GV19" s="305"/>
      <c r="GW19" s="305"/>
      <c r="GX19" s="305"/>
      <c r="GY19" s="305"/>
      <c r="GZ19" s="305"/>
      <c r="HA19" s="305"/>
      <c r="HB19" s="305"/>
      <c r="HC19" s="305"/>
      <c r="HD19" s="305"/>
      <c r="HE19" s="305"/>
      <c r="HF19" s="305"/>
      <c r="HG19" s="305"/>
      <c r="HH19" s="305"/>
      <c r="HI19" s="305"/>
      <c r="HJ19" s="305"/>
      <c r="HK19" s="305"/>
      <c r="HL19" s="305"/>
      <c r="HM19" s="305"/>
      <c r="HN19" s="305"/>
      <c r="HO19" s="305"/>
      <c r="HP19" s="305"/>
      <c r="HQ19" s="305"/>
      <c r="HR19" s="305"/>
      <c r="HS19" s="305"/>
      <c r="HT19" s="305"/>
      <c r="HU19" s="305"/>
      <c r="HV19" s="305"/>
      <c r="HW19" s="305"/>
      <c r="HX19" s="305"/>
      <c r="HY19" s="305"/>
    </row>
    <row r="20" s="306" customFormat="1" ht="47.25" customHeight="1" spans="1:233">
      <c r="A20" s="339">
        <v>8</v>
      </c>
      <c r="B20" s="340" t="s">
        <v>292</v>
      </c>
      <c r="C20" s="341" t="s">
        <v>271</v>
      </c>
      <c r="D20" s="342">
        <v>4</v>
      </c>
      <c r="E20" s="342"/>
      <c r="F20" s="342"/>
      <c r="G20" s="343"/>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5"/>
      <c r="BY20" s="305"/>
      <c r="BZ20" s="305"/>
      <c r="CA20" s="305"/>
      <c r="CB20" s="305"/>
      <c r="CC20" s="305"/>
      <c r="CD20" s="305"/>
      <c r="CE20" s="305"/>
      <c r="CF20" s="305"/>
      <c r="CG20" s="305"/>
      <c r="CH20" s="305"/>
      <c r="CI20" s="305"/>
      <c r="CJ20" s="305"/>
      <c r="CK20" s="305"/>
      <c r="CL20" s="305"/>
      <c r="CM20" s="305"/>
      <c r="CN20" s="305"/>
      <c r="CO20" s="305"/>
      <c r="CP20" s="305"/>
      <c r="CQ20" s="305"/>
      <c r="CR20" s="305"/>
      <c r="CS20" s="305"/>
      <c r="CT20" s="305"/>
      <c r="CU20" s="305"/>
      <c r="CV20" s="305"/>
      <c r="CW20" s="305"/>
      <c r="CX20" s="305"/>
      <c r="CY20" s="305"/>
      <c r="CZ20" s="305"/>
      <c r="DA20" s="305"/>
      <c r="DB20" s="305"/>
      <c r="DC20" s="305"/>
      <c r="DD20" s="305"/>
      <c r="DE20" s="305"/>
      <c r="DF20" s="305"/>
      <c r="DG20" s="305"/>
      <c r="DH20" s="305"/>
      <c r="DI20" s="305"/>
      <c r="DJ20" s="305"/>
      <c r="DK20" s="305"/>
      <c r="DL20" s="305"/>
      <c r="DM20" s="305"/>
      <c r="DN20" s="305"/>
      <c r="DO20" s="305"/>
      <c r="DP20" s="305"/>
      <c r="DQ20" s="305"/>
      <c r="DR20" s="305"/>
      <c r="DS20" s="305"/>
      <c r="DT20" s="305"/>
      <c r="DU20" s="305"/>
      <c r="DV20" s="305"/>
      <c r="DW20" s="305"/>
      <c r="DX20" s="305"/>
      <c r="DY20" s="305"/>
      <c r="DZ20" s="305"/>
      <c r="EA20" s="305"/>
      <c r="EB20" s="305"/>
      <c r="EC20" s="305"/>
      <c r="ED20" s="305"/>
      <c r="EE20" s="305"/>
      <c r="EF20" s="305"/>
      <c r="EG20" s="305"/>
      <c r="EH20" s="305"/>
      <c r="EI20" s="305"/>
      <c r="EJ20" s="305"/>
      <c r="EK20" s="305"/>
      <c r="EL20" s="305"/>
      <c r="EM20" s="305"/>
      <c r="EN20" s="305"/>
      <c r="EO20" s="305"/>
      <c r="EP20" s="305"/>
      <c r="EQ20" s="305"/>
      <c r="ER20" s="305"/>
      <c r="ES20" s="305"/>
      <c r="ET20" s="305"/>
      <c r="EU20" s="305"/>
      <c r="EV20" s="305"/>
      <c r="EW20" s="305"/>
      <c r="EX20" s="305"/>
      <c r="EY20" s="305"/>
      <c r="EZ20" s="305"/>
      <c r="FA20" s="305"/>
      <c r="FB20" s="305"/>
      <c r="FC20" s="305"/>
      <c r="FD20" s="305"/>
      <c r="FE20" s="305"/>
      <c r="FF20" s="305"/>
      <c r="FG20" s="305"/>
      <c r="FH20" s="305"/>
      <c r="FI20" s="305"/>
      <c r="FJ20" s="305"/>
      <c r="FK20" s="305"/>
      <c r="FL20" s="305"/>
      <c r="FM20" s="305"/>
      <c r="FN20" s="305"/>
      <c r="FO20" s="305"/>
      <c r="FP20" s="305"/>
      <c r="FQ20" s="305"/>
      <c r="FR20" s="305"/>
      <c r="FS20" s="305"/>
      <c r="FT20" s="305"/>
      <c r="FU20" s="305"/>
      <c r="FV20" s="305"/>
      <c r="FW20" s="305"/>
      <c r="FX20" s="305"/>
      <c r="FY20" s="305"/>
      <c r="FZ20" s="305"/>
      <c r="GA20" s="305"/>
      <c r="GB20" s="305"/>
      <c r="GC20" s="305"/>
      <c r="GD20" s="305"/>
      <c r="GE20" s="305"/>
      <c r="GF20" s="305"/>
      <c r="GG20" s="305"/>
      <c r="GH20" s="305"/>
      <c r="GI20" s="305"/>
      <c r="GJ20" s="305"/>
      <c r="GK20" s="305"/>
      <c r="GL20" s="305"/>
      <c r="GM20" s="305"/>
      <c r="GN20" s="305"/>
      <c r="GO20" s="305"/>
      <c r="GP20" s="305"/>
      <c r="GQ20" s="305"/>
      <c r="GR20" s="305"/>
      <c r="GS20" s="305"/>
      <c r="GT20" s="305"/>
      <c r="GU20" s="305"/>
      <c r="GV20" s="305"/>
      <c r="GW20" s="305"/>
      <c r="GX20" s="305"/>
      <c r="GY20" s="305"/>
      <c r="GZ20" s="305"/>
      <c r="HA20" s="305"/>
      <c r="HB20" s="305"/>
      <c r="HC20" s="305"/>
      <c r="HD20" s="305"/>
      <c r="HE20" s="305"/>
      <c r="HF20" s="305"/>
      <c r="HG20" s="305"/>
      <c r="HH20" s="305"/>
      <c r="HI20" s="305"/>
      <c r="HJ20" s="305"/>
      <c r="HK20" s="305"/>
      <c r="HL20" s="305"/>
      <c r="HM20" s="305"/>
      <c r="HN20" s="305"/>
      <c r="HO20" s="305"/>
      <c r="HP20" s="305"/>
      <c r="HQ20" s="305"/>
      <c r="HR20" s="305"/>
      <c r="HS20" s="305"/>
      <c r="HT20" s="305"/>
      <c r="HU20" s="305"/>
      <c r="HV20" s="305"/>
      <c r="HW20" s="305"/>
      <c r="HX20" s="305"/>
      <c r="HY20" s="305"/>
    </row>
    <row r="21" s="306" customFormat="1" ht="47.25" customHeight="1" spans="1:233">
      <c r="A21" s="339">
        <v>9</v>
      </c>
      <c r="B21" s="340" t="s">
        <v>293</v>
      </c>
      <c r="C21" s="341" t="s">
        <v>271</v>
      </c>
      <c r="D21" s="342">
        <v>2</v>
      </c>
      <c r="E21" s="342"/>
      <c r="F21" s="342"/>
      <c r="G21" s="343"/>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5"/>
      <c r="CO21" s="305"/>
      <c r="CP21" s="305"/>
      <c r="CQ21" s="305"/>
      <c r="CR21" s="305"/>
      <c r="CS21" s="305"/>
      <c r="CT21" s="305"/>
      <c r="CU21" s="305"/>
      <c r="CV21" s="305"/>
      <c r="CW21" s="305"/>
      <c r="CX21" s="305"/>
      <c r="CY21" s="305"/>
      <c r="CZ21" s="305"/>
      <c r="DA21" s="305"/>
      <c r="DB21" s="305"/>
      <c r="DC21" s="305"/>
      <c r="DD21" s="305"/>
      <c r="DE21" s="305"/>
      <c r="DF21" s="305"/>
      <c r="DG21" s="305"/>
      <c r="DH21" s="305"/>
      <c r="DI21" s="305"/>
      <c r="DJ21" s="305"/>
      <c r="DK21" s="305"/>
      <c r="DL21" s="305"/>
      <c r="DM21" s="305"/>
      <c r="DN21" s="305"/>
      <c r="DO21" s="305"/>
      <c r="DP21" s="305"/>
      <c r="DQ21" s="305"/>
      <c r="DR21" s="305"/>
      <c r="DS21" s="305"/>
      <c r="DT21" s="305"/>
      <c r="DU21" s="305"/>
      <c r="DV21" s="305"/>
      <c r="DW21" s="305"/>
      <c r="DX21" s="305"/>
      <c r="DY21" s="305"/>
      <c r="DZ21" s="305"/>
      <c r="EA21" s="305"/>
      <c r="EB21" s="305"/>
      <c r="EC21" s="305"/>
      <c r="ED21" s="305"/>
      <c r="EE21" s="305"/>
      <c r="EF21" s="305"/>
      <c r="EG21" s="305"/>
      <c r="EH21" s="305"/>
      <c r="EI21" s="305"/>
      <c r="EJ21" s="305"/>
      <c r="EK21" s="305"/>
      <c r="EL21" s="305"/>
      <c r="EM21" s="305"/>
      <c r="EN21" s="305"/>
      <c r="EO21" s="305"/>
      <c r="EP21" s="305"/>
      <c r="EQ21" s="305"/>
      <c r="ER21" s="305"/>
      <c r="ES21" s="305"/>
      <c r="ET21" s="305"/>
      <c r="EU21" s="305"/>
      <c r="EV21" s="305"/>
      <c r="EW21" s="305"/>
      <c r="EX21" s="305"/>
      <c r="EY21" s="305"/>
      <c r="EZ21" s="305"/>
      <c r="FA21" s="305"/>
      <c r="FB21" s="305"/>
      <c r="FC21" s="305"/>
      <c r="FD21" s="305"/>
      <c r="FE21" s="305"/>
      <c r="FF21" s="305"/>
      <c r="FG21" s="305"/>
      <c r="FH21" s="305"/>
      <c r="FI21" s="305"/>
      <c r="FJ21" s="305"/>
      <c r="FK21" s="305"/>
      <c r="FL21" s="305"/>
      <c r="FM21" s="305"/>
      <c r="FN21" s="305"/>
      <c r="FO21" s="305"/>
      <c r="FP21" s="305"/>
      <c r="FQ21" s="305"/>
      <c r="FR21" s="305"/>
      <c r="FS21" s="305"/>
      <c r="FT21" s="305"/>
      <c r="FU21" s="305"/>
      <c r="FV21" s="305"/>
      <c r="FW21" s="305"/>
      <c r="FX21" s="305"/>
      <c r="FY21" s="305"/>
      <c r="FZ21" s="305"/>
      <c r="GA21" s="305"/>
      <c r="GB21" s="305"/>
      <c r="GC21" s="305"/>
      <c r="GD21" s="305"/>
      <c r="GE21" s="305"/>
      <c r="GF21" s="305"/>
      <c r="GG21" s="305"/>
      <c r="GH21" s="305"/>
      <c r="GI21" s="305"/>
      <c r="GJ21" s="305"/>
      <c r="GK21" s="305"/>
      <c r="GL21" s="305"/>
      <c r="GM21" s="305"/>
      <c r="GN21" s="305"/>
      <c r="GO21" s="305"/>
      <c r="GP21" s="305"/>
      <c r="GQ21" s="305"/>
      <c r="GR21" s="305"/>
      <c r="GS21" s="305"/>
      <c r="GT21" s="305"/>
      <c r="GU21" s="305"/>
      <c r="GV21" s="305"/>
      <c r="GW21" s="305"/>
      <c r="GX21" s="305"/>
      <c r="GY21" s="305"/>
      <c r="GZ21" s="305"/>
      <c r="HA21" s="305"/>
      <c r="HB21" s="305"/>
      <c r="HC21" s="305"/>
      <c r="HD21" s="305"/>
      <c r="HE21" s="305"/>
      <c r="HF21" s="305"/>
      <c r="HG21" s="305"/>
      <c r="HH21" s="305"/>
      <c r="HI21" s="305"/>
      <c r="HJ21" s="305"/>
      <c r="HK21" s="305"/>
      <c r="HL21" s="305"/>
      <c r="HM21" s="305"/>
      <c r="HN21" s="305"/>
      <c r="HO21" s="305"/>
      <c r="HP21" s="305"/>
      <c r="HQ21" s="305"/>
      <c r="HR21" s="305"/>
      <c r="HS21" s="305"/>
      <c r="HT21" s="305"/>
      <c r="HU21" s="305"/>
      <c r="HV21" s="305"/>
      <c r="HW21" s="305"/>
      <c r="HX21" s="305"/>
      <c r="HY21" s="305"/>
    </row>
    <row r="22" s="306" customFormat="1" ht="51" customHeight="1" spans="1:233">
      <c r="A22" s="339">
        <v>10</v>
      </c>
      <c r="B22" s="340" t="s">
        <v>294</v>
      </c>
      <c r="C22" s="341" t="s">
        <v>271</v>
      </c>
      <c r="D22" s="342">
        <v>16</v>
      </c>
      <c r="E22" s="342"/>
      <c r="F22" s="342"/>
      <c r="G22" s="343"/>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5"/>
      <c r="BZ22" s="305"/>
      <c r="CA22" s="305"/>
      <c r="CB22" s="305"/>
      <c r="CC22" s="305"/>
      <c r="CD22" s="305"/>
      <c r="CE22" s="305"/>
      <c r="CF22" s="305"/>
      <c r="CG22" s="305"/>
      <c r="CH22" s="305"/>
      <c r="CI22" s="305"/>
      <c r="CJ22" s="305"/>
      <c r="CK22" s="305"/>
      <c r="CL22" s="305"/>
      <c r="CM22" s="305"/>
      <c r="CN22" s="305"/>
      <c r="CO22" s="305"/>
      <c r="CP22" s="305"/>
      <c r="CQ22" s="305"/>
      <c r="CR22" s="305"/>
      <c r="CS22" s="305"/>
      <c r="CT22" s="305"/>
      <c r="CU22" s="305"/>
      <c r="CV22" s="305"/>
      <c r="CW22" s="305"/>
      <c r="CX22" s="305"/>
      <c r="CY22" s="305"/>
      <c r="CZ22" s="305"/>
      <c r="DA22" s="305"/>
      <c r="DB22" s="305"/>
      <c r="DC22" s="305"/>
      <c r="DD22" s="305"/>
      <c r="DE22" s="305"/>
      <c r="DF22" s="305"/>
      <c r="DG22" s="305"/>
      <c r="DH22" s="305"/>
      <c r="DI22" s="305"/>
      <c r="DJ22" s="305"/>
      <c r="DK22" s="305"/>
      <c r="DL22" s="305"/>
      <c r="DM22" s="305"/>
      <c r="DN22" s="305"/>
      <c r="DO22" s="305"/>
      <c r="DP22" s="305"/>
      <c r="DQ22" s="305"/>
      <c r="DR22" s="305"/>
      <c r="DS22" s="305"/>
      <c r="DT22" s="305"/>
      <c r="DU22" s="305"/>
      <c r="DV22" s="305"/>
      <c r="DW22" s="305"/>
      <c r="DX22" s="305"/>
      <c r="DY22" s="305"/>
      <c r="DZ22" s="305"/>
      <c r="EA22" s="305"/>
      <c r="EB22" s="305"/>
      <c r="EC22" s="305"/>
      <c r="ED22" s="305"/>
      <c r="EE22" s="305"/>
      <c r="EF22" s="305"/>
      <c r="EG22" s="305"/>
      <c r="EH22" s="305"/>
      <c r="EI22" s="305"/>
      <c r="EJ22" s="305"/>
      <c r="EK22" s="305"/>
      <c r="EL22" s="305"/>
      <c r="EM22" s="305"/>
      <c r="EN22" s="305"/>
      <c r="EO22" s="305"/>
      <c r="EP22" s="305"/>
      <c r="EQ22" s="305"/>
      <c r="ER22" s="305"/>
      <c r="ES22" s="305"/>
      <c r="ET22" s="305"/>
      <c r="EU22" s="305"/>
      <c r="EV22" s="305"/>
      <c r="EW22" s="305"/>
      <c r="EX22" s="305"/>
      <c r="EY22" s="305"/>
      <c r="EZ22" s="305"/>
      <c r="FA22" s="305"/>
      <c r="FB22" s="305"/>
      <c r="FC22" s="305"/>
      <c r="FD22" s="305"/>
      <c r="FE22" s="305"/>
      <c r="FF22" s="305"/>
      <c r="FG22" s="305"/>
      <c r="FH22" s="305"/>
      <c r="FI22" s="305"/>
      <c r="FJ22" s="305"/>
      <c r="FK22" s="305"/>
      <c r="FL22" s="305"/>
      <c r="FM22" s="305"/>
      <c r="FN22" s="305"/>
      <c r="FO22" s="305"/>
      <c r="FP22" s="305"/>
      <c r="FQ22" s="305"/>
      <c r="FR22" s="305"/>
      <c r="FS22" s="305"/>
      <c r="FT22" s="305"/>
      <c r="FU22" s="305"/>
      <c r="FV22" s="305"/>
      <c r="FW22" s="305"/>
      <c r="FX22" s="305"/>
      <c r="FY22" s="305"/>
      <c r="FZ22" s="305"/>
      <c r="GA22" s="305"/>
      <c r="GB22" s="305"/>
      <c r="GC22" s="305"/>
      <c r="GD22" s="305"/>
      <c r="GE22" s="305"/>
      <c r="GF22" s="305"/>
      <c r="GG22" s="305"/>
      <c r="GH22" s="305"/>
      <c r="GI22" s="305"/>
      <c r="GJ22" s="305"/>
      <c r="GK22" s="305"/>
      <c r="GL22" s="305"/>
      <c r="GM22" s="305"/>
      <c r="GN22" s="305"/>
      <c r="GO22" s="305"/>
      <c r="GP22" s="305"/>
      <c r="GQ22" s="305"/>
      <c r="GR22" s="305"/>
      <c r="GS22" s="305"/>
      <c r="GT22" s="305"/>
      <c r="GU22" s="305"/>
      <c r="GV22" s="305"/>
      <c r="GW22" s="305"/>
      <c r="GX22" s="305"/>
      <c r="GY22" s="305"/>
      <c r="GZ22" s="305"/>
      <c r="HA22" s="305"/>
      <c r="HB22" s="305"/>
      <c r="HC22" s="305"/>
      <c r="HD22" s="305"/>
      <c r="HE22" s="305"/>
      <c r="HF22" s="305"/>
      <c r="HG22" s="305"/>
      <c r="HH22" s="305"/>
      <c r="HI22" s="305"/>
      <c r="HJ22" s="305"/>
      <c r="HK22" s="305"/>
      <c r="HL22" s="305"/>
      <c r="HM22" s="305"/>
      <c r="HN22" s="305"/>
      <c r="HO22" s="305"/>
      <c r="HP22" s="305"/>
      <c r="HQ22" s="305"/>
      <c r="HR22" s="305"/>
      <c r="HS22" s="305"/>
      <c r="HT22" s="305"/>
      <c r="HU22" s="305"/>
      <c r="HV22" s="305"/>
      <c r="HW22" s="305"/>
      <c r="HX22" s="305"/>
      <c r="HY22" s="305"/>
    </row>
    <row r="23" s="306" customFormat="1" ht="58.5" customHeight="1" spans="1:233">
      <c r="A23" s="339">
        <v>11</v>
      </c>
      <c r="B23" s="340" t="s">
        <v>295</v>
      </c>
      <c r="C23" s="341" t="s">
        <v>281</v>
      </c>
      <c r="D23" s="342">
        <v>0.05</v>
      </c>
      <c r="E23" s="342"/>
      <c r="F23" s="342"/>
      <c r="G23" s="343"/>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c r="BT23" s="305"/>
      <c r="BU23" s="305"/>
      <c r="BV23" s="305"/>
      <c r="BW23" s="305"/>
      <c r="BX23" s="305"/>
      <c r="BY23" s="305"/>
      <c r="BZ23" s="305"/>
      <c r="CA23" s="305"/>
      <c r="CB23" s="305"/>
      <c r="CC23" s="305"/>
      <c r="CD23" s="305"/>
      <c r="CE23" s="305"/>
      <c r="CF23" s="305"/>
      <c r="CG23" s="305"/>
      <c r="CH23" s="305"/>
      <c r="CI23" s="305"/>
      <c r="CJ23" s="305"/>
      <c r="CK23" s="305"/>
      <c r="CL23" s="305"/>
      <c r="CM23" s="305"/>
      <c r="CN23" s="305"/>
      <c r="CO23" s="305"/>
      <c r="CP23" s="305"/>
      <c r="CQ23" s="305"/>
      <c r="CR23" s="305"/>
      <c r="CS23" s="305"/>
      <c r="CT23" s="305"/>
      <c r="CU23" s="305"/>
      <c r="CV23" s="305"/>
      <c r="CW23" s="305"/>
      <c r="CX23" s="305"/>
      <c r="CY23" s="305"/>
      <c r="CZ23" s="305"/>
      <c r="DA23" s="305"/>
      <c r="DB23" s="305"/>
      <c r="DC23" s="305"/>
      <c r="DD23" s="305"/>
      <c r="DE23" s="305"/>
      <c r="DF23" s="305"/>
      <c r="DG23" s="305"/>
      <c r="DH23" s="305"/>
      <c r="DI23" s="305"/>
      <c r="DJ23" s="305"/>
      <c r="DK23" s="305"/>
      <c r="DL23" s="305"/>
      <c r="DM23" s="305"/>
      <c r="DN23" s="305"/>
      <c r="DO23" s="305"/>
      <c r="DP23" s="305"/>
      <c r="DQ23" s="305"/>
      <c r="DR23" s="305"/>
      <c r="DS23" s="305"/>
      <c r="DT23" s="305"/>
      <c r="DU23" s="305"/>
      <c r="DV23" s="305"/>
      <c r="DW23" s="305"/>
      <c r="DX23" s="305"/>
      <c r="DY23" s="305"/>
      <c r="DZ23" s="305"/>
      <c r="EA23" s="305"/>
      <c r="EB23" s="305"/>
      <c r="EC23" s="305"/>
      <c r="ED23" s="305"/>
      <c r="EE23" s="305"/>
      <c r="EF23" s="305"/>
      <c r="EG23" s="305"/>
      <c r="EH23" s="305"/>
      <c r="EI23" s="305"/>
      <c r="EJ23" s="305"/>
      <c r="EK23" s="305"/>
      <c r="EL23" s="305"/>
      <c r="EM23" s="305"/>
      <c r="EN23" s="305"/>
      <c r="EO23" s="305"/>
      <c r="EP23" s="305"/>
      <c r="EQ23" s="305"/>
      <c r="ER23" s="305"/>
      <c r="ES23" s="305"/>
      <c r="ET23" s="305"/>
      <c r="EU23" s="305"/>
      <c r="EV23" s="305"/>
      <c r="EW23" s="305"/>
      <c r="EX23" s="305"/>
      <c r="EY23" s="305"/>
      <c r="EZ23" s="305"/>
      <c r="FA23" s="305"/>
      <c r="FB23" s="305"/>
      <c r="FC23" s="305"/>
      <c r="FD23" s="305"/>
      <c r="FE23" s="305"/>
      <c r="FF23" s="305"/>
      <c r="FG23" s="305"/>
      <c r="FH23" s="305"/>
      <c r="FI23" s="305"/>
      <c r="FJ23" s="305"/>
      <c r="FK23" s="305"/>
      <c r="FL23" s="305"/>
      <c r="FM23" s="305"/>
      <c r="FN23" s="305"/>
      <c r="FO23" s="305"/>
      <c r="FP23" s="305"/>
      <c r="FQ23" s="305"/>
      <c r="FR23" s="305"/>
      <c r="FS23" s="305"/>
      <c r="FT23" s="305"/>
      <c r="FU23" s="305"/>
      <c r="FV23" s="305"/>
      <c r="FW23" s="305"/>
      <c r="FX23" s="305"/>
      <c r="FY23" s="305"/>
      <c r="FZ23" s="305"/>
      <c r="GA23" s="305"/>
      <c r="GB23" s="305"/>
      <c r="GC23" s="305"/>
      <c r="GD23" s="305"/>
      <c r="GE23" s="305"/>
      <c r="GF23" s="305"/>
      <c r="GG23" s="305"/>
      <c r="GH23" s="305"/>
      <c r="GI23" s="305"/>
      <c r="GJ23" s="305"/>
      <c r="GK23" s="305"/>
      <c r="GL23" s="305"/>
      <c r="GM23" s="305"/>
      <c r="GN23" s="305"/>
      <c r="GO23" s="305"/>
      <c r="GP23" s="305"/>
      <c r="GQ23" s="305"/>
      <c r="GR23" s="305"/>
      <c r="GS23" s="305"/>
      <c r="GT23" s="305"/>
      <c r="GU23" s="305"/>
      <c r="GV23" s="305"/>
      <c r="GW23" s="305"/>
      <c r="GX23" s="305"/>
      <c r="GY23" s="305"/>
      <c r="GZ23" s="305"/>
      <c r="HA23" s="305"/>
      <c r="HB23" s="305"/>
      <c r="HC23" s="305"/>
      <c r="HD23" s="305"/>
      <c r="HE23" s="305"/>
      <c r="HF23" s="305"/>
      <c r="HG23" s="305"/>
      <c r="HH23" s="305"/>
      <c r="HI23" s="305"/>
      <c r="HJ23" s="305"/>
      <c r="HK23" s="305"/>
      <c r="HL23" s="305"/>
      <c r="HM23" s="305"/>
      <c r="HN23" s="305"/>
      <c r="HO23" s="305"/>
      <c r="HP23" s="305"/>
      <c r="HQ23" s="305"/>
      <c r="HR23" s="305"/>
      <c r="HS23" s="305"/>
      <c r="HT23" s="305"/>
      <c r="HU23" s="305"/>
      <c r="HV23" s="305"/>
      <c r="HW23" s="305"/>
      <c r="HX23" s="305"/>
      <c r="HY23" s="305"/>
    </row>
    <row r="24" s="306" customFormat="1" ht="47.25" customHeight="1" spans="1:233">
      <c r="A24" s="339">
        <v>12</v>
      </c>
      <c r="B24" s="340" t="s">
        <v>296</v>
      </c>
      <c r="C24" s="341" t="s">
        <v>281</v>
      </c>
      <c r="D24" s="342">
        <v>0.52</v>
      </c>
      <c r="E24" s="342"/>
      <c r="F24" s="342"/>
      <c r="G24" s="343"/>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c r="CQ24" s="305"/>
      <c r="CR24" s="305"/>
      <c r="CS24" s="305"/>
      <c r="CT24" s="305"/>
      <c r="CU24" s="305"/>
      <c r="CV24" s="305"/>
      <c r="CW24" s="305"/>
      <c r="CX24" s="305"/>
      <c r="CY24" s="305"/>
      <c r="CZ24" s="305"/>
      <c r="DA24" s="305"/>
      <c r="DB24" s="305"/>
      <c r="DC24" s="305"/>
      <c r="DD24" s="305"/>
      <c r="DE24" s="305"/>
      <c r="DF24" s="305"/>
      <c r="DG24" s="305"/>
      <c r="DH24" s="305"/>
      <c r="DI24" s="305"/>
      <c r="DJ24" s="305"/>
      <c r="DK24" s="305"/>
      <c r="DL24" s="305"/>
      <c r="DM24" s="305"/>
      <c r="DN24" s="305"/>
      <c r="DO24" s="305"/>
      <c r="DP24" s="305"/>
      <c r="DQ24" s="305"/>
      <c r="DR24" s="305"/>
      <c r="DS24" s="305"/>
      <c r="DT24" s="305"/>
      <c r="DU24" s="305"/>
      <c r="DV24" s="305"/>
      <c r="DW24" s="305"/>
      <c r="DX24" s="305"/>
      <c r="DY24" s="305"/>
      <c r="DZ24" s="305"/>
      <c r="EA24" s="305"/>
      <c r="EB24" s="305"/>
      <c r="EC24" s="305"/>
      <c r="ED24" s="305"/>
      <c r="EE24" s="305"/>
      <c r="EF24" s="305"/>
      <c r="EG24" s="305"/>
      <c r="EH24" s="305"/>
      <c r="EI24" s="305"/>
      <c r="EJ24" s="305"/>
      <c r="EK24" s="305"/>
      <c r="EL24" s="305"/>
      <c r="EM24" s="305"/>
      <c r="EN24" s="305"/>
      <c r="EO24" s="305"/>
      <c r="EP24" s="305"/>
      <c r="EQ24" s="305"/>
      <c r="ER24" s="305"/>
      <c r="ES24" s="305"/>
      <c r="ET24" s="305"/>
      <c r="EU24" s="305"/>
      <c r="EV24" s="305"/>
      <c r="EW24" s="305"/>
      <c r="EX24" s="305"/>
      <c r="EY24" s="305"/>
      <c r="EZ24" s="305"/>
      <c r="FA24" s="305"/>
      <c r="FB24" s="305"/>
      <c r="FC24" s="305"/>
      <c r="FD24" s="305"/>
      <c r="FE24" s="305"/>
      <c r="FF24" s="305"/>
      <c r="FG24" s="305"/>
      <c r="FH24" s="305"/>
      <c r="FI24" s="305"/>
      <c r="FJ24" s="305"/>
      <c r="FK24" s="305"/>
      <c r="FL24" s="305"/>
      <c r="FM24" s="305"/>
      <c r="FN24" s="305"/>
      <c r="FO24" s="305"/>
      <c r="FP24" s="305"/>
      <c r="FQ24" s="305"/>
      <c r="FR24" s="305"/>
      <c r="FS24" s="305"/>
      <c r="FT24" s="305"/>
      <c r="FU24" s="305"/>
      <c r="FV24" s="305"/>
      <c r="FW24" s="305"/>
      <c r="FX24" s="305"/>
      <c r="FY24" s="305"/>
      <c r="FZ24" s="305"/>
      <c r="GA24" s="305"/>
      <c r="GB24" s="305"/>
      <c r="GC24" s="305"/>
      <c r="GD24" s="305"/>
      <c r="GE24" s="305"/>
      <c r="GF24" s="305"/>
      <c r="GG24" s="305"/>
      <c r="GH24" s="305"/>
      <c r="GI24" s="305"/>
      <c r="GJ24" s="305"/>
      <c r="GK24" s="305"/>
      <c r="GL24" s="305"/>
      <c r="GM24" s="305"/>
      <c r="GN24" s="305"/>
      <c r="GO24" s="305"/>
      <c r="GP24" s="305"/>
      <c r="GQ24" s="305"/>
      <c r="GR24" s="305"/>
      <c r="GS24" s="305"/>
      <c r="GT24" s="305"/>
      <c r="GU24" s="305"/>
      <c r="GV24" s="305"/>
      <c r="GW24" s="305"/>
      <c r="GX24" s="305"/>
      <c r="GY24" s="305"/>
      <c r="GZ24" s="305"/>
      <c r="HA24" s="305"/>
      <c r="HB24" s="305"/>
      <c r="HC24" s="305"/>
      <c r="HD24" s="305"/>
      <c r="HE24" s="305"/>
      <c r="HF24" s="305"/>
      <c r="HG24" s="305"/>
      <c r="HH24" s="305"/>
      <c r="HI24" s="305"/>
      <c r="HJ24" s="305"/>
      <c r="HK24" s="305"/>
      <c r="HL24" s="305"/>
      <c r="HM24" s="305"/>
      <c r="HN24" s="305"/>
      <c r="HO24" s="305"/>
      <c r="HP24" s="305"/>
      <c r="HQ24" s="305"/>
      <c r="HR24" s="305"/>
      <c r="HS24" s="305"/>
      <c r="HT24" s="305"/>
      <c r="HU24" s="305"/>
      <c r="HV24" s="305"/>
      <c r="HW24" s="305"/>
      <c r="HX24" s="305"/>
      <c r="HY24" s="305"/>
    </row>
    <row r="25" s="306" customFormat="1" ht="47.25" customHeight="1" spans="1:233">
      <c r="A25" s="339">
        <v>13</v>
      </c>
      <c r="B25" s="340" t="s">
        <v>297</v>
      </c>
      <c r="C25" s="341" t="s">
        <v>281</v>
      </c>
      <c r="D25" s="342">
        <v>1.52</v>
      </c>
      <c r="E25" s="342"/>
      <c r="F25" s="342"/>
      <c r="G25" s="343"/>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5"/>
      <c r="CE25" s="305"/>
      <c r="CF25" s="305"/>
      <c r="CG25" s="305"/>
      <c r="CH25" s="305"/>
      <c r="CI25" s="305"/>
      <c r="CJ25" s="305"/>
      <c r="CK25" s="305"/>
      <c r="CL25" s="305"/>
      <c r="CM25" s="305"/>
      <c r="CN25" s="305"/>
      <c r="CO25" s="305"/>
      <c r="CP25" s="305"/>
      <c r="CQ25" s="305"/>
      <c r="CR25" s="305"/>
      <c r="CS25" s="305"/>
      <c r="CT25" s="305"/>
      <c r="CU25" s="305"/>
      <c r="CV25" s="305"/>
      <c r="CW25" s="305"/>
      <c r="CX25" s="305"/>
      <c r="CY25" s="305"/>
      <c r="CZ25" s="305"/>
      <c r="DA25" s="305"/>
      <c r="DB25" s="305"/>
      <c r="DC25" s="305"/>
      <c r="DD25" s="305"/>
      <c r="DE25" s="305"/>
      <c r="DF25" s="305"/>
      <c r="DG25" s="305"/>
      <c r="DH25" s="305"/>
      <c r="DI25" s="305"/>
      <c r="DJ25" s="305"/>
      <c r="DK25" s="305"/>
      <c r="DL25" s="305"/>
      <c r="DM25" s="305"/>
      <c r="DN25" s="305"/>
      <c r="DO25" s="305"/>
      <c r="DP25" s="305"/>
      <c r="DQ25" s="305"/>
      <c r="DR25" s="305"/>
      <c r="DS25" s="305"/>
      <c r="DT25" s="305"/>
      <c r="DU25" s="305"/>
      <c r="DV25" s="305"/>
      <c r="DW25" s="305"/>
      <c r="DX25" s="305"/>
      <c r="DY25" s="305"/>
      <c r="DZ25" s="305"/>
      <c r="EA25" s="305"/>
      <c r="EB25" s="305"/>
      <c r="EC25" s="305"/>
      <c r="ED25" s="305"/>
      <c r="EE25" s="305"/>
      <c r="EF25" s="305"/>
      <c r="EG25" s="305"/>
      <c r="EH25" s="305"/>
      <c r="EI25" s="305"/>
      <c r="EJ25" s="305"/>
      <c r="EK25" s="305"/>
      <c r="EL25" s="305"/>
      <c r="EM25" s="305"/>
      <c r="EN25" s="305"/>
      <c r="EO25" s="305"/>
      <c r="EP25" s="305"/>
      <c r="EQ25" s="305"/>
      <c r="ER25" s="305"/>
      <c r="ES25" s="305"/>
      <c r="ET25" s="305"/>
      <c r="EU25" s="305"/>
      <c r="EV25" s="305"/>
      <c r="EW25" s="305"/>
      <c r="EX25" s="305"/>
      <c r="EY25" s="305"/>
      <c r="EZ25" s="305"/>
      <c r="FA25" s="305"/>
      <c r="FB25" s="305"/>
      <c r="FC25" s="305"/>
      <c r="FD25" s="305"/>
      <c r="FE25" s="305"/>
      <c r="FF25" s="305"/>
      <c r="FG25" s="305"/>
      <c r="FH25" s="305"/>
      <c r="FI25" s="305"/>
      <c r="FJ25" s="305"/>
      <c r="FK25" s="305"/>
      <c r="FL25" s="305"/>
      <c r="FM25" s="305"/>
      <c r="FN25" s="305"/>
      <c r="FO25" s="305"/>
      <c r="FP25" s="305"/>
      <c r="FQ25" s="305"/>
      <c r="FR25" s="305"/>
      <c r="FS25" s="305"/>
      <c r="FT25" s="305"/>
      <c r="FU25" s="305"/>
      <c r="FV25" s="305"/>
      <c r="FW25" s="305"/>
      <c r="FX25" s="305"/>
      <c r="FY25" s="305"/>
      <c r="FZ25" s="305"/>
      <c r="GA25" s="305"/>
      <c r="GB25" s="305"/>
      <c r="GC25" s="305"/>
      <c r="GD25" s="305"/>
      <c r="GE25" s="305"/>
      <c r="GF25" s="305"/>
      <c r="GG25" s="305"/>
      <c r="GH25" s="305"/>
      <c r="GI25" s="305"/>
      <c r="GJ25" s="305"/>
      <c r="GK25" s="305"/>
      <c r="GL25" s="305"/>
      <c r="GM25" s="305"/>
      <c r="GN25" s="305"/>
      <c r="GO25" s="305"/>
      <c r="GP25" s="305"/>
      <c r="GQ25" s="305"/>
      <c r="GR25" s="305"/>
      <c r="GS25" s="305"/>
      <c r="GT25" s="305"/>
      <c r="GU25" s="305"/>
      <c r="GV25" s="305"/>
      <c r="GW25" s="305"/>
      <c r="GX25" s="305"/>
      <c r="GY25" s="305"/>
      <c r="GZ25" s="305"/>
      <c r="HA25" s="305"/>
      <c r="HB25" s="305"/>
      <c r="HC25" s="305"/>
      <c r="HD25" s="305"/>
      <c r="HE25" s="305"/>
      <c r="HF25" s="305"/>
      <c r="HG25" s="305"/>
      <c r="HH25" s="305"/>
      <c r="HI25" s="305"/>
      <c r="HJ25" s="305"/>
      <c r="HK25" s="305"/>
      <c r="HL25" s="305"/>
      <c r="HM25" s="305"/>
      <c r="HN25" s="305"/>
      <c r="HO25" s="305"/>
      <c r="HP25" s="305"/>
      <c r="HQ25" s="305"/>
      <c r="HR25" s="305"/>
      <c r="HS25" s="305"/>
      <c r="HT25" s="305"/>
      <c r="HU25" s="305"/>
      <c r="HV25" s="305"/>
      <c r="HW25" s="305"/>
      <c r="HX25" s="305"/>
      <c r="HY25" s="305"/>
    </row>
    <row r="26" s="306" customFormat="1" ht="55" customHeight="1" spans="1:233">
      <c r="A26" s="339">
        <v>14</v>
      </c>
      <c r="B26" s="340" t="s">
        <v>298</v>
      </c>
      <c r="C26" s="341" t="s">
        <v>281</v>
      </c>
      <c r="D26" s="342">
        <v>6.6</v>
      </c>
      <c r="E26" s="342"/>
      <c r="F26" s="342"/>
      <c r="G26" s="343"/>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5"/>
      <c r="BY26" s="305"/>
      <c r="BZ26" s="305"/>
      <c r="CA26" s="305"/>
      <c r="CB26" s="305"/>
      <c r="CC26" s="305"/>
      <c r="CD26" s="305"/>
      <c r="CE26" s="305"/>
      <c r="CF26" s="305"/>
      <c r="CG26" s="305"/>
      <c r="CH26" s="305"/>
      <c r="CI26" s="305"/>
      <c r="CJ26" s="305"/>
      <c r="CK26" s="305"/>
      <c r="CL26" s="305"/>
      <c r="CM26" s="305"/>
      <c r="CN26" s="305"/>
      <c r="CO26" s="305"/>
      <c r="CP26" s="305"/>
      <c r="CQ26" s="305"/>
      <c r="CR26" s="305"/>
      <c r="CS26" s="305"/>
      <c r="CT26" s="305"/>
      <c r="CU26" s="305"/>
      <c r="CV26" s="305"/>
      <c r="CW26" s="305"/>
      <c r="CX26" s="305"/>
      <c r="CY26" s="305"/>
      <c r="CZ26" s="305"/>
      <c r="DA26" s="305"/>
      <c r="DB26" s="305"/>
      <c r="DC26" s="305"/>
      <c r="DD26" s="305"/>
      <c r="DE26" s="305"/>
      <c r="DF26" s="305"/>
      <c r="DG26" s="305"/>
      <c r="DH26" s="305"/>
      <c r="DI26" s="305"/>
      <c r="DJ26" s="305"/>
      <c r="DK26" s="305"/>
      <c r="DL26" s="305"/>
      <c r="DM26" s="305"/>
      <c r="DN26" s="305"/>
      <c r="DO26" s="305"/>
      <c r="DP26" s="305"/>
      <c r="DQ26" s="305"/>
      <c r="DR26" s="305"/>
      <c r="DS26" s="305"/>
      <c r="DT26" s="305"/>
      <c r="DU26" s="305"/>
      <c r="DV26" s="305"/>
      <c r="DW26" s="305"/>
      <c r="DX26" s="305"/>
      <c r="DY26" s="305"/>
      <c r="DZ26" s="305"/>
      <c r="EA26" s="305"/>
      <c r="EB26" s="305"/>
      <c r="EC26" s="305"/>
      <c r="ED26" s="305"/>
      <c r="EE26" s="305"/>
      <c r="EF26" s="305"/>
      <c r="EG26" s="305"/>
      <c r="EH26" s="305"/>
      <c r="EI26" s="305"/>
      <c r="EJ26" s="305"/>
      <c r="EK26" s="305"/>
      <c r="EL26" s="305"/>
      <c r="EM26" s="305"/>
      <c r="EN26" s="305"/>
      <c r="EO26" s="305"/>
      <c r="EP26" s="305"/>
      <c r="EQ26" s="305"/>
      <c r="ER26" s="305"/>
      <c r="ES26" s="305"/>
      <c r="ET26" s="305"/>
      <c r="EU26" s="305"/>
      <c r="EV26" s="305"/>
      <c r="EW26" s="305"/>
      <c r="EX26" s="305"/>
      <c r="EY26" s="305"/>
      <c r="EZ26" s="305"/>
      <c r="FA26" s="305"/>
      <c r="FB26" s="305"/>
      <c r="FC26" s="305"/>
      <c r="FD26" s="305"/>
      <c r="FE26" s="305"/>
      <c r="FF26" s="305"/>
      <c r="FG26" s="305"/>
      <c r="FH26" s="305"/>
      <c r="FI26" s="305"/>
      <c r="FJ26" s="305"/>
      <c r="FK26" s="305"/>
      <c r="FL26" s="305"/>
      <c r="FM26" s="305"/>
      <c r="FN26" s="305"/>
      <c r="FO26" s="305"/>
      <c r="FP26" s="305"/>
      <c r="FQ26" s="305"/>
      <c r="FR26" s="305"/>
      <c r="FS26" s="305"/>
      <c r="FT26" s="305"/>
      <c r="FU26" s="305"/>
      <c r="FV26" s="305"/>
      <c r="FW26" s="305"/>
      <c r="FX26" s="305"/>
      <c r="FY26" s="305"/>
      <c r="FZ26" s="305"/>
      <c r="GA26" s="305"/>
      <c r="GB26" s="305"/>
      <c r="GC26" s="305"/>
      <c r="GD26" s="305"/>
      <c r="GE26" s="305"/>
      <c r="GF26" s="305"/>
      <c r="GG26" s="305"/>
      <c r="GH26" s="305"/>
      <c r="GI26" s="305"/>
      <c r="GJ26" s="305"/>
      <c r="GK26" s="305"/>
      <c r="GL26" s="305"/>
      <c r="GM26" s="305"/>
      <c r="GN26" s="305"/>
      <c r="GO26" s="305"/>
      <c r="GP26" s="305"/>
      <c r="GQ26" s="305"/>
      <c r="GR26" s="305"/>
      <c r="GS26" s="305"/>
      <c r="GT26" s="305"/>
      <c r="GU26" s="305"/>
      <c r="GV26" s="305"/>
      <c r="GW26" s="305"/>
      <c r="GX26" s="305"/>
      <c r="GY26" s="305"/>
      <c r="GZ26" s="305"/>
      <c r="HA26" s="305"/>
      <c r="HB26" s="305"/>
      <c r="HC26" s="305"/>
      <c r="HD26" s="305"/>
      <c r="HE26" s="305"/>
      <c r="HF26" s="305"/>
      <c r="HG26" s="305"/>
      <c r="HH26" s="305"/>
      <c r="HI26" s="305"/>
      <c r="HJ26" s="305"/>
      <c r="HK26" s="305"/>
      <c r="HL26" s="305"/>
      <c r="HM26" s="305"/>
      <c r="HN26" s="305"/>
      <c r="HO26" s="305"/>
      <c r="HP26" s="305"/>
      <c r="HQ26" s="305"/>
      <c r="HR26" s="305"/>
      <c r="HS26" s="305"/>
      <c r="HT26" s="305"/>
      <c r="HU26" s="305"/>
      <c r="HV26" s="305"/>
      <c r="HW26" s="305"/>
      <c r="HX26" s="305"/>
      <c r="HY26" s="305"/>
    </row>
    <row r="27" s="306" customFormat="1" ht="52" customHeight="1" spans="1:233">
      <c r="A27" s="339">
        <v>15</v>
      </c>
      <c r="B27" s="340" t="s">
        <v>299</v>
      </c>
      <c r="C27" s="341" t="s">
        <v>281</v>
      </c>
      <c r="D27" s="342">
        <v>0.76</v>
      </c>
      <c r="E27" s="342"/>
      <c r="F27" s="342"/>
      <c r="G27" s="343"/>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5"/>
      <c r="CO27" s="305"/>
      <c r="CP27" s="305"/>
      <c r="CQ27" s="305"/>
      <c r="CR27" s="305"/>
      <c r="CS27" s="305"/>
      <c r="CT27" s="305"/>
      <c r="CU27" s="305"/>
      <c r="CV27" s="305"/>
      <c r="CW27" s="305"/>
      <c r="CX27" s="305"/>
      <c r="CY27" s="305"/>
      <c r="CZ27" s="305"/>
      <c r="DA27" s="305"/>
      <c r="DB27" s="305"/>
      <c r="DC27" s="305"/>
      <c r="DD27" s="305"/>
      <c r="DE27" s="305"/>
      <c r="DF27" s="305"/>
      <c r="DG27" s="305"/>
      <c r="DH27" s="305"/>
      <c r="DI27" s="305"/>
      <c r="DJ27" s="305"/>
      <c r="DK27" s="305"/>
      <c r="DL27" s="305"/>
      <c r="DM27" s="305"/>
      <c r="DN27" s="305"/>
      <c r="DO27" s="305"/>
      <c r="DP27" s="305"/>
      <c r="DQ27" s="305"/>
      <c r="DR27" s="305"/>
      <c r="DS27" s="305"/>
      <c r="DT27" s="305"/>
      <c r="DU27" s="305"/>
      <c r="DV27" s="305"/>
      <c r="DW27" s="305"/>
      <c r="DX27" s="305"/>
      <c r="DY27" s="305"/>
      <c r="DZ27" s="305"/>
      <c r="EA27" s="305"/>
      <c r="EB27" s="305"/>
      <c r="EC27" s="305"/>
      <c r="ED27" s="305"/>
      <c r="EE27" s="305"/>
      <c r="EF27" s="305"/>
      <c r="EG27" s="305"/>
      <c r="EH27" s="305"/>
      <c r="EI27" s="305"/>
      <c r="EJ27" s="305"/>
      <c r="EK27" s="305"/>
      <c r="EL27" s="305"/>
      <c r="EM27" s="305"/>
      <c r="EN27" s="305"/>
      <c r="EO27" s="305"/>
      <c r="EP27" s="305"/>
      <c r="EQ27" s="305"/>
      <c r="ER27" s="305"/>
      <c r="ES27" s="305"/>
      <c r="ET27" s="305"/>
      <c r="EU27" s="305"/>
      <c r="EV27" s="305"/>
      <c r="EW27" s="305"/>
      <c r="EX27" s="305"/>
      <c r="EY27" s="305"/>
      <c r="EZ27" s="305"/>
      <c r="FA27" s="305"/>
      <c r="FB27" s="305"/>
      <c r="FC27" s="305"/>
      <c r="FD27" s="305"/>
      <c r="FE27" s="305"/>
      <c r="FF27" s="305"/>
      <c r="FG27" s="305"/>
      <c r="FH27" s="305"/>
      <c r="FI27" s="305"/>
      <c r="FJ27" s="305"/>
      <c r="FK27" s="305"/>
      <c r="FL27" s="305"/>
      <c r="FM27" s="305"/>
      <c r="FN27" s="305"/>
      <c r="FO27" s="305"/>
      <c r="FP27" s="305"/>
      <c r="FQ27" s="305"/>
      <c r="FR27" s="305"/>
      <c r="FS27" s="305"/>
      <c r="FT27" s="305"/>
      <c r="FU27" s="305"/>
      <c r="FV27" s="305"/>
      <c r="FW27" s="305"/>
      <c r="FX27" s="305"/>
      <c r="FY27" s="305"/>
      <c r="FZ27" s="305"/>
      <c r="GA27" s="305"/>
      <c r="GB27" s="305"/>
      <c r="GC27" s="305"/>
      <c r="GD27" s="305"/>
      <c r="GE27" s="305"/>
      <c r="GF27" s="305"/>
      <c r="GG27" s="305"/>
      <c r="GH27" s="305"/>
      <c r="GI27" s="305"/>
      <c r="GJ27" s="305"/>
      <c r="GK27" s="305"/>
      <c r="GL27" s="305"/>
      <c r="GM27" s="305"/>
      <c r="GN27" s="305"/>
      <c r="GO27" s="305"/>
      <c r="GP27" s="305"/>
      <c r="GQ27" s="305"/>
      <c r="GR27" s="305"/>
      <c r="GS27" s="305"/>
      <c r="GT27" s="305"/>
      <c r="GU27" s="305"/>
      <c r="GV27" s="305"/>
      <c r="GW27" s="305"/>
      <c r="GX27" s="305"/>
      <c r="GY27" s="305"/>
      <c r="GZ27" s="305"/>
      <c r="HA27" s="305"/>
      <c r="HB27" s="305"/>
      <c r="HC27" s="305"/>
      <c r="HD27" s="305"/>
      <c r="HE27" s="305"/>
      <c r="HF27" s="305"/>
      <c r="HG27" s="305"/>
      <c r="HH27" s="305"/>
      <c r="HI27" s="305"/>
      <c r="HJ27" s="305"/>
      <c r="HK27" s="305"/>
      <c r="HL27" s="305"/>
      <c r="HM27" s="305"/>
      <c r="HN27" s="305"/>
      <c r="HO27" s="305"/>
      <c r="HP27" s="305"/>
      <c r="HQ27" s="305"/>
      <c r="HR27" s="305"/>
      <c r="HS27" s="305"/>
      <c r="HT27" s="305"/>
      <c r="HU27" s="305"/>
      <c r="HV27" s="305"/>
      <c r="HW27" s="305"/>
      <c r="HX27" s="305"/>
      <c r="HY27" s="305"/>
    </row>
    <row r="28" s="306" customFormat="1" ht="51" customHeight="1" spans="1:233">
      <c r="A28" s="339">
        <v>16</v>
      </c>
      <c r="B28" s="340" t="s">
        <v>300</v>
      </c>
      <c r="C28" s="341" t="s">
        <v>281</v>
      </c>
      <c r="D28" s="342">
        <v>0.24</v>
      </c>
      <c r="E28" s="342"/>
      <c r="F28" s="342"/>
      <c r="G28" s="343"/>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c r="AU28" s="305"/>
      <c r="AV28" s="305"/>
      <c r="AW28" s="305"/>
      <c r="AX28" s="305"/>
      <c r="AY28" s="305"/>
      <c r="AZ28" s="305"/>
      <c r="BA28" s="305"/>
      <c r="BB28" s="305"/>
      <c r="BC28" s="305"/>
      <c r="BD28" s="305"/>
      <c r="BE28" s="305"/>
      <c r="BF28" s="305"/>
      <c r="BG28" s="305"/>
      <c r="BH28" s="305"/>
      <c r="BI28" s="305"/>
      <c r="BJ28" s="305"/>
      <c r="BK28" s="305"/>
      <c r="BL28" s="305"/>
      <c r="BM28" s="305"/>
      <c r="BN28" s="305"/>
      <c r="BO28" s="305"/>
      <c r="BP28" s="305"/>
      <c r="BQ28" s="305"/>
      <c r="BR28" s="305"/>
      <c r="BS28" s="305"/>
      <c r="BT28" s="305"/>
      <c r="BU28" s="305"/>
      <c r="BV28" s="305"/>
      <c r="BW28" s="305"/>
      <c r="BX28" s="305"/>
      <c r="BY28" s="305"/>
      <c r="BZ28" s="305"/>
      <c r="CA28" s="305"/>
      <c r="CB28" s="305"/>
      <c r="CC28" s="305"/>
      <c r="CD28" s="305"/>
      <c r="CE28" s="305"/>
      <c r="CF28" s="305"/>
      <c r="CG28" s="305"/>
      <c r="CH28" s="305"/>
      <c r="CI28" s="305"/>
      <c r="CJ28" s="305"/>
      <c r="CK28" s="305"/>
      <c r="CL28" s="305"/>
      <c r="CM28" s="305"/>
      <c r="CN28" s="305"/>
      <c r="CO28" s="305"/>
      <c r="CP28" s="305"/>
      <c r="CQ28" s="305"/>
      <c r="CR28" s="305"/>
      <c r="CS28" s="305"/>
      <c r="CT28" s="305"/>
      <c r="CU28" s="305"/>
      <c r="CV28" s="305"/>
      <c r="CW28" s="305"/>
      <c r="CX28" s="305"/>
      <c r="CY28" s="305"/>
      <c r="CZ28" s="305"/>
      <c r="DA28" s="305"/>
      <c r="DB28" s="305"/>
      <c r="DC28" s="305"/>
      <c r="DD28" s="305"/>
      <c r="DE28" s="305"/>
      <c r="DF28" s="305"/>
      <c r="DG28" s="305"/>
      <c r="DH28" s="305"/>
      <c r="DI28" s="305"/>
      <c r="DJ28" s="305"/>
      <c r="DK28" s="305"/>
      <c r="DL28" s="305"/>
      <c r="DM28" s="305"/>
      <c r="DN28" s="305"/>
      <c r="DO28" s="305"/>
      <c r="DP28" s="305"/>
      <c r="DQ28" s="305"/>
      <c r="DR28" s="305"/>
      <c r="DS28" s="305"/>
      <c r="DT28" s="305"/>
      <c r="DU28" s="305"/>
      <c r="DV28" s="305"/>
      <c r="DW28" s="305"/>
      <c r="DX28" s="305"/>
      <c r="DY28" s="305"/>
      <c r="DZ28" s="305"/>
      <c r="EA28" s="305"/>
      <c r="EB28" s="305"/>
      <c r="EC28" s="305"/>
      <c r="ED28" s="305"/>
      <c r="EE28" s="305"/>
      <c r="EF28" s="305"/>
      <c r="EG28" s="305"/>
      <c r="EH28" s="305"/>
      <c r="EI28" s="305"/>
      <c r="EJ28" s="305"/>
      <c r="EK28" s="305"/>
      <c r="EL28" s="305"/>
      <c r="EM28" s="305"/>
      <c r="EN28" s="305"/>
      <c r="EO28" s="305"/>
      <c r="EP28" s="305"/>
      <c r="EQ28" s="305"/>
      <c r="ER28" s="305"/>
      <c r="ES28" s="305"/>
      <c r="ET28" s="305"/>
      <c r="EU28" s="305"/>
      <c r="EV28" s="305"/>
      <c r="EW28" s="305"/>
      <c r="EX28" s="305"/>
      <c r="EY28" s="305"/>
      <c r="EZ28" s="305"/>
      <c r="FA28" s="305"/>
      <c r="FB28" s="305"/>
      <c r="FC28" s="305"/>
      <c r="FD28" s="305"/>
      <c r="FE28" s="305"/>
      <c r="FF28" s="305"/>
      <c r="FG28" s="305"/>
      <c r="FH28" s="305"/>
      <c r="FI28" s="305"/>
      <c r="FJ28" s="305"/>
      <c r="FK28" s="305"/>
      <c r="FL28" s="305"/>
      <c r="FM28" s="305"/>
      <c r="FN28" s="305"/>
      <c r="FO28" s="305"/>
      <c r="FP28" s="305"/>
      <c r="FQ28" s="305"/>
      <c r="FR28" s="305"/>
      <c r="FS28" s="305"/>
      <c r="FT28" s="305"/>
      <c r="FU28" s="305"/>
      <c r="FV28" s="305"/>
      <c r="FW28" s="305"/>
      <c r="FX28" s="305"/>
      <c r="FY28" s="305"/>
      <c r="FZ28" s="305"/>
      <c r="GA28" s="305"/>
      <c r="GB28" s="305"/>
      <c r="GC28" s="305"/>
      <c r="GD28" s="305"/>
      <c r="GE28" s="305"/>
      <c r="GF28" s="305"/>
      <c r="GG28" s="305"/>
      <c r="GH28" s="305"/>
      <c r="GI28" s="305"/>
      <c r="GJ28" s="305"/>
      <c r="GK28" s="305"/>
      <c r="GL28" s="305"/>
      <c r="GM28" s="305"/>
      <c r="GN28" s="305"/>
      <c r="GO28" s="305"/>
      <c r="GP28" s="305"/>
      <c r="GQ28" s="305"/>
      <c r="GR28" s="305"/>
      <c r="GS28" s="305"/>
      <c r="GT28" s="305"/>
      <c r="GU28" s="305"/>
      <c r="GV28" s="305"/>
      <c r="GW28" s="305"/>
      <c r="GX28" s="305"/>
      <c r="GY28" s="305"/>
      <c r="GZ28" s="305"/>
      <c r="HA28" s="305"/>
      <c r="HB28" s="305"/>
      <c r="HC28" s="305"/>
      <c r="HD28" s="305"/>
      <c r="HE28" s="305"/>
      <c r="HF28" s="305"/>
      <c r="HG28" s="305"/>
      <c r="HH28" s="305"/>
      <c r="HI28" s="305"/>
      <c r="HJ28" s="305"/>
      <c r="HK28" s="305"/>
      <c r="HL28" s="305"/>
      <c r="HM28" s="305"/>
      <c r="HN28" s="305"/>
      <c r="HO28" s="305"/>
      <c r="HP28" s="305"/>
      <c r="HQ28" s="305"/>
      <c r="HR28" s="305"/>
      <c r="HS28" s="305"/>
      <c r="HT28" s="305"/>
      <c r="HU28" s="305"/>
      <c r="HV28" s="305"/>
      <c r="HW28" s="305"/>
      <c r="HX28" s="305"/>
      <c r="HY28" s="305"/>
    </row>
    <row r="29" s="306" customFormat="1" ht="47.25" customHeight="1" spans="1:233">
      <c r="A29" s="339">
        <v>17</v>
      </c>
      <c r="B29" s="340" t="s">
        <v>301</v>
      </c>
      <c r="C29" s="341" t="s">
        <v>281</v>
      </c>
      <c r="D29" s="342">
        <v>0.57</v>
      </c>
      <c r="E29" s="342"/>
      <c r="F29" s="342"/>
      <c r="G29" s="343"/>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5"/>
      <c r="AS29" s="305"/>
      <c r="AT29" s="305"/>
      <c r="AU29" s="305"/>
      <c r="AV29" s="305"/>
      <c r="AW29" s="305"/>
      <c r="AX29" s="305"/>
      <c r="AY29" s="305"/>
      <c r="AZ29" s="305"/>
      <c r="BA29" s="305"/>
      <c r="BB29" s="305"/>
      <c r="BC29" s="305"/>
      <c r="BD29" s="305"/>
      <c r="BE29" s="305"/>
      <c r="BF29" s="305"/>
      <c r="BG29" s="305"/>
      <c r="BH29" s="305"/>
      <c r="BI29" s="305"/>
      <c r="BJ29" s="305"/>
      <c r="BK29" s="305"/>
      <c r="BL29" s="305"/>
      <c r="BM29" s="305"/>
      <c r="BN29" s="305"/>
      <c r="BO29" s="305"/>
      <c r="BP29" s="305"/>
      <c r="BQ29" s="305"/>
      <c r="BR29" s="305"/>
      <c r="BS29" s="305"/>
      <c r="BT29" s="305"/>
      <c r="BU29" s="305"/>
      <c r="BV29" s="305"/>
      <c r="BW29" s="305"/>
      <c r="BX29" s="305"/>
      <c r="BY29" s="305"/>
      <c r="BZ29" s="305"/>
      <c r="CA29" s="305"/>
      <c r="CB29" s="305"/>
      <c r="CC29" s="305"/>
      <c r="CD29" s="305"/>
      <c r="CE29" s="305"/>
      <c r="CF29" s="305"/>
      <c r="CG29" s="305"/>
      <c r="CH29" s="305"/>
      <c r="CI29" s="305"/>
      <c r="CJ29" s="305"/>
      <c r="CK29" s="305"/>
      <c r="CL29" s="305"/>
      <c r="CM29" s="305"/>
      <c r="CN29" s="305"/>
      <c r="CO29" s="305"/>
      <c r="CP29" s="305"/>
      <c r="CQ29" s="305"/>
      <c r="CR29" s="305"/>
      <c r="CS29" s="305"/>
      <c r="CT29" s="305"/>
      <c r="CU29" s="305"/>
      <c r="CV29" s="305"/>
      <c r="CW29" s="305"/>
      <c r="CX29" s="305"/>
      <c r="CY29" s="305"/>
      <c r="CZ29" s="305"/>
      <c r="DA29" s="305"/>
      <c r="DB29" s="305"/>
      <c r="DC29" s="305"/>
      <c r="DD29" s="305"/>
      <c r="DE29" s="305"/>
      <c r="DF29" s="305"/>
      <c r="DG29" s="305"/>
      <c r="DH29" s="305"/>
      <c r="DI29" s="305"/>
      <c r="DJ29" s="305"/>
      <c r="DK29" s="305"/>
      <c r="DL29" s="305"/>
      <c r="DM29" s="305"/>
      <c r="DN29" s="305"/>
      <c r="DO29" s="305"/>
      <c r="DP29" s="305"/>
      <c r="DQ29" s="305"/>
      <c r="DR29" s="305"/>
      <c r="DS29" s="305"/>
      <c r="DT29" s="305"/>
      <c r="DU29" s="305"/>
      <c r="DV29" s="305"/>
      <c r="DW29" s="305"/>
      <c r="DX29" s="305"/>
      <c r="DY29" s="305"/>
      <c r="DZ29" s="305"/>
      <c r="EA29" s="305"/>
      <c r="EB29" s="305"/>
      <c r="EC29" s="305"/>
      <c r="ED29" s="305"/>
      <c r="EE29" s="305"/>
      <c r="EF29" s="305"/>
      <c r="EG29" s="305"/>
      <c r="EH29" s="305"/>
      <c r="EI29" s="305"/>
      <c r="EJ29" s="305"/>
      <c r="EK29" s="305"/>
      <c r="EL29" s="305"/>
      <c r="EM29" s="305"/>
      <c r="EN29" s="305"/>
      <c r="EO29" s="305"/>
      <c r="EP29" s="305"/>
      <c r="EQ29" s="305"/>
      <c r="ER29" s="305"/>
      <c r="ES29" s="305"/>
      <c r="ET29" s="305"/>
      <c r="EU29" s="305"/>
      <c r="EV29" s="305"/>
      <c r="EW29" s="305"/>
      <c r="EX29" s="305"/>
      <c r="EY29" s="305"/>
      <c r="EZ29" s="305"/>
      <c r="FA29" s="305"/>
      <c r="FB29" s="305"/>
      <c r="FC29" s="305"/>
      <c r="FD29" s="305"/>
      <c r="FE29" s="305"/>
      <c r="FF29" s="305"/>
      <c r="FG29" s="305"/>
      <c r="FH29" s="305"/>
      <c r="FI29" s="305"/>
      <c r="FJ29" s="305"/>
      <c r="FK29" s="305"/>
      <c r="FL29" s="305"/>
      <c r="FM29" s="305"/>
      <c r="FN29" s="305"/>
      <c r="FO29" s="305"/>
      <c r="FP29" s="305"/>
      <c r="FQ29" s="305"/>
      <c r="FR29" s="305"/>
      <c r="FS29" s="305"/>
      <c r="FT29" s="305"/>
      <c r="FU29" s="305"/>
      <c r="FV29" s="305"/>
      <c r="FW29" s="305"/>
      <c r="FX29" s="305"/>
      <c r="FY29" s="305"/>
      <c r="FZ29" s="305"/>
      <c r="GA29" s="305"/>
      <c r="GB29" s="305"/>
      <c r="GC29" s="305"/>
      <c r="GD29" s="305"/>
      <c r="GE29" s="305"/>
      <c r="GF29" s="305"/>
      <c r="GG29" s="305"/>
      <c r="GH29" s="305"/>
      <c r="GI29" s="305"/>
      <c r="GJ29" s="305"/>
      <c r="GK29" s="305"/>
      <c r="GL29" s="305"/>
      <c r="GM29" s="305"/>
      <c r="GN29" s="305"/>
      <c r="GO29" s="305"/>
      <c r="GP29" s="305"/>
      <c r="GQ29" s="305"/>
      <c r="GR29" s="305"/>
      <c r="GS29" s="305"/>
      <c r="GT29" s="305"/>
      <c r="GU29" s="305"/>
      <c r="GV29" s="305"/>
      <c r="GW29" s="305"/>
      <c r="GX29" s="305"/>
      <c r="GY29" s="305"/>
      <c r="GZ29" s="305"/>
      <c r="HA29" s="305"/>
      <c r="HB29" s="305"/>
      <c r="HC29" s="305"/>
      <c r="HD29" s="305"/>
      <c r="HE29" s="305"/>
      <c r="HF29" s="305"/>
      <c r="HG29" s="305"/>
      <c r="HH29" s="305"/>
      <c r="HI29" s="305"/>
      <c r="HJ29" s="305"/>
      <c r="HK29" s="305"/>
      <c r="HL29" s="305"/>
      <c r="HM29" s="305"/>
      <c r="HN29" s="305"/>
      <c r="HO29" s="305"/>
      <c r="HP29" s="305"/>
      <c r="HQ29" s="305"/>
      <c r="HR29" s="305"/>
      <c r="HS29" s="305"/>
      <c r="HT29" s="305"/>
      <c r="HU29" s="305"/>
      <c r="HV29" s="305"/>
      <c r="HW29" s="305"/>
      <c r="HX29" s="305"/>
      <c r="HY29" s="305"/>
    </row>
    <row r="30" s="306" customFormat="1" ht="50" customHeight="1" spans="1:233">
      <c r="A30" s="339">
        <v>18</v>
      </c>
      <c r="B30" s="340" t="s">
        <v>302</v>
      </c>
      <c r="C30" s="341" t="s">
        <v>281</v>
      </c>
      <c r="D30" s="342">
        <v>0.2</v>
      </c>
      <c r="E30" s="342"/>
      <c r="F30" s="342"/>
      <c r="G30" s="343"/>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c r="BH30" s="305"/>
      <c r="BI30" s="305"/>
      <c r="BJ30" s="305"/>
      <c r="BK30" s="305"/>
      <c r="BL30" s="305"/>
      <c r="BM30" s="305"/>
      <c r="BN30" s="305"/>
      <c r="BO30" s="305"/>
      <c r="BP30" s="305"/>
      <c r="BQ30" s="305"/>
      <c r="BR30" s="305"/>
      <c r="BS30" s="305"/>
      <c r="BT30" s="305"/>
      <c r="BU30" s="305"/>
      <c r="BV30" s="305"/>
      <c r="BW30" s="305"/>
      <c r="BX30" s="305"/>
      <c r="BY30" s="305"/>
      <c r="BZ30" s="305"/>
      <c r="CA30" s="305"/>
      <c r="CB30" s="305"/>
      <c r="CC30" s="305"/>
      <c r="CD30" s="305"/>
      <c r="CE30" s="305"/>
      <c r="CF30" s="305"/>
      <c r="CG30" s="305"/>
      <c r="CH30" s="305"/>
      <c r="CI30" s="305"/>
      <c r="CJ30" s="305"/>
      <c r="CK30" s="305"/>
      <c r="CL30" s="305"/>
      <c r="CM30" s="305"/>
      <c r="CN30" s="305"/>
      <c r="CO30" s="305"/>
      <c r="CP30" s="305"/>
      <c r="CQ30" s="305"/>
      <c r="CR30" s="305"/>
      <c r="CS30" s="305"/>
      <c r="CT30" s="305"/>
      <c r="CU30" s="305"/>
      <c r="CV30" s="305"/>
      <c r="CW30" s="305"/>
      <c r="CX30" s="305"/>
      <c r="CY30" s="305"/>
      <c r="CZ30" s="305"/>
      <c r="DA30" s="305"/>
      <c r="DB30" s="305"/>
      <c r="DC30" s="305"/>
      <c r="DD30" s="305"/>
      <c r="DE30" s="305"/>
      <c r="DF30" s="305"/>
      <c r="DG30" s="305"/>
      <c r="DH30" s="305"/>
      <c r="DI30" s="305"/>
      <c r="DJ30" s="305"/>
      <c r="DK30" s="305"/>
      <c r="DL30" s="305"/>
      <c r="DM30" s="305"/>
      <c r="DN30" s="305"/>
      <c r="DO30" s="305"/>
      <c r="DP30" s="305"/>
      <c r="DQ30" s="305"/>
      <c r="DR30" s="305"/>
      <c r="DS30" s="305"/>
      <c r="DT30" s="305"/>
      <c r="DU30" s="305"/>
      <c r="DV30" s="305"/>
      <c r="DW30" s="305"/>
      <c r="DX30" s="305"/>
      <c r="DY30" s="305"/>
      <c r="DZ30" s="305"/>
      <c r="EA30" s="305"/>
      <c r="EB30" s="305"/>
      <c r="EC30" s="305"/>
      <c r="ED30" s="305"/>
      <c r="EE30" s="305"/>
      <c r="EF30" s="305"/>
      <c r="EG30" s="305"/>
      <c r="EH30" s="305"/>
      <c r="EI30" s="305"/>
      <c r="EJ30" s="305"/>
      <c r="EK30" s="305"/>
      <c r="EL30" s="305"/>
      <c r="EM30" s="305"/>
      <c r="EN30" s="305"/>
      <c r="EO30" s="305"/>
      <c r="EP30" s="305"/>
      <c r="EQ30" s="305"/>
      <c r="ER30" s="305"/>
      <c r="ES30" s="305"/>
      <c r="ET30" s="305"/>
      <c r="EU30" s="305"/>
      <c r="EV30" s="305"/>
      <c r="EW30" s="305"/>
      <c r="EX30" s="305"/>
      <c r="EY30" s="305"/>
      <c r="EZ30" s="305"/>
      <c r="FA30" s="305"/>
      <c r="FB30" s="305"/>
      <c r="FC30" s="305"/>
      <c r="FD30" s="305"/>
      <c r="FE30" s="305"/>
      <c r="FF30" s="305"/>
      <c r="FG30" s="305"/>
      <c r="FH30" s="305"/>
      <c r="FI30" s="305"/>
      <c r="FJ30" s="305"/>
      <c r="FK30" s="305"/>
      <c r="FL30" s="305"/>
      <c r="FM30" s="305"/>
      <c r="FN30" s="305"/>
      <c r="FO30" s="305"/>
      <c r="FP30" s="305"/>
      <c r="FQ30" s="305"/>
      <c r="FR30" s="305"/>
      <c r="FS30" s="305"/>
      <c r="FT30" s="305"/>
      <c r="FU30" s="305"/>
      <c r="FV30" s="305"/>
      <c r="FW30" s="305"/>
      <c r="FX30" s="305"/>
      <c r="FY30" s="305"/>
      <c r="FZ30" s="305"/>
      <c r="GA30" s="305"/>
      <c r="GB30" s="305"/>
      <c r="GC30" s="305"/>
      <c r="GD30" s="305"/>
      <c r="GE30" s="305"/>
      <c r="GF30" s="305"/>
      <c r="GG30" s="305"/>
      <c r="GH30" s="305"/>
      <c r="GI30" s="305"/>
      <c r="GJ30" s="305"/>
      <c r="GK30" s="305"/>
      <c r="GL30" s="305"/>
      <c r="GM30" s="305"/>
      <c r="GN30" s="305"/>
      <c r="GO30" s="305"/>
      <c r="GP30" s="305"/>
      <c r="GQ30" s="305"/>
      <c r="GR30" s="305"/>
      <c r="GS30" s="305"/>
      <c r="GT30" s="305"/>
      <c r="GU30" s="305"/>
      <c r="GV30" s="305"/>
      <c r="GW30" s="305"/>
      <c r="GX30" s="305"/>
      <c r="GY30" s="305"/>
      <c r="GZ30" s="305"/>
      <c r="HA30" s="305"/>
      <c r="HB30" s="305"/>
      <c r="HC30" s="305"/>
      <c r="HD30" s="305"/>
      <c r="HE30" s="305"/>
      <c r="HF30" s="305"/>
      <c r="HG30" s="305"/>
      <c r="HH30" s="305"/>
      <c r="HI30" s="305"/>
      <c r="HJ30" s="305"/>
      <c r="HK30" s="305"/>
      <c r="HL30" s="305"/>
      <c r="HM30" s="305"/>
      <c r="HN30" s="305"/>
      <c r="HO30" s="305"/>
      <c r="HP30" s="305"/>
      <c r="HQ30" s="305"/>
      <c r="HR30" s="305"/>
      <c r="HS30" s="305"/>
      <c r="HT30" s="305"/>
      <c r="HU30" s="305"/>
      <c r="HV30" s="305"/>
      <c r="HW30" s="305"/>
      <c r="HX30" s="305"/>
      <c r="HY30" s="305"/>
    </row>
    <row r="31" s="306" customFormat="1" ht="60" customHeight="1" spans="1:233">
      <c r="A31" s="339">
        <v>19</v>
      </c>
      <c r="B31" s="340" t="s">
        <v>303</v>
      </c>
      <c r="C31" s="341" t="s">
        <v>283</v>
      </c>
      <c r="D31" s="342">
        <v>1</v>
      </c>
      <c r="E31" s="342"/>
      <c r="F31" s="342"/>
      <c r="G31" s="343"/>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5"/>
      <c r="BZ31" s="305"/>
      <c r="CA31" s="305"/>
      <c r="CB31" s="305"/>
      <c r="CC31" s="305"/>
      <c r="CD31" s="305"/>
      <c r="CE31" s="305"/>
      <c r="CF31" s="305"/>
      <c r="CG31" s="305"/>
      <c r="CH31" s="305"/>
      <c r="CI31" s="305"/>
      <c r="CJ31" s="305"/>
      <c r="CK31" s="305"/>
      <c r="CL31" s="305"/>
      <c r="CM31" s="305"/>
      <c r="CN31" s="305"/>
      <c r="CO31" s="305"/>
      <c r="CP31" s="305"/>
      <c r="CQ31" s="305"/>
      <c r="CR31" s="305"/>
      <c r="CS31" s="305"/>
      <c r="CT31" s="305"/>
      <c r="CU31" s="305"/>
      <c r="CV31" s="305"/>
      <c r="CW31" s="305"/>
      <c r="CX31" s="305"/>
      <c r="CY31" s="305"/>
      <c r="CZ31" s="305"/>
      <c r="DA31" s="305"/>
      <c r="DB31" s="305"/>
      <c r="DC31" s="305"/>
      <c r="DD31" s="305"/>
      <c r="DE31" s="305"/>
      <c r="DF31" s="305"/>
      <c r="DG31" s="305"/>
      <c r="DH31" s="305"/>
      <c r="DI31" s="305"/>
      <c r="DJ31" s="305"/>
      <c r="DK31" s="305"/>
      <c r="DL31" s="305"/>
      <c r="DM31" s="305"/>
      <c r="DN31" s="305"/>
      <c r="DO31" s="305"/>
      <c r="DP31" s="305"/>
      <c r="DQ31" s="305"/>
      <c r="DR31" s="305"/>
      <c r="DS31" s="305"/>
      <c r="DT31" s="305"/>
      <c r="DU31" s="305"/>
      <c r="DV31" s="305"/>
      <c r="DW31" s="305"/>
      <c r="DX31" s="305"/>
      <c r="DY31" s="305"/>
      <c r="DZ31" s="305"/>
      <c r="EA31" s="305"/>
      <c r="EB31" s="305"/>
      <c r="EC31" s="305"/>
      <c r="ED31" s="305"/>
      <c r="EE31" s="305"/>
      <c r="EF31" s="305"/>
      <c r="EG31" s="305"/>
      <c r="EH31" s="305"/>
      <c r="EI31" s="305"/>
      <c r="EJ31" s="305"/>
      <c r="EK31" s="305"/>
      <c r="EL31" s="305"/>
      <c r="EM31" s="305"/>
      <c r="EN31" s="305"/>
      <c r="EO31" s="305"/>
      <c r="EP31" s="305"/>
      <c r="EQ31" s="305"/>
      <c r="ER31" s="305"/>
      <c r="ES31" s="305"/>
      <c r="ET31" s="305"/>
      <c r="EU31" s="305"/>
      <c r="EV31" s="305"/>
      <c r="EW31" s="305"/>
      <c r="EX31" s="305"/>
      <c r="EY31" s="305"/>
      <c r="EZ31" s="305"/>
      <c r="FA31" s="305"/>
      <c r="FB31" s="305"/>
      <c r="FC31" s="305"/>
      <c r="FD31" s="305"/>
      <c r="FE31" s="305"/>
      <c r="FF31" s="305"/>
      <c r="FG31" s="305"/>
      <c r="FH31" s="305"/>
      <c r="FI31" s="305"/>
      <c r="FJ31" s="305"/>
      <c r="FK31" s="305"/>
      <c r="FL31" s="305"/>
      <c r="FM31" s="305"/>
      <c r="FN31" s="305"/>
      <c r="FO31" s="305"/>
      <c r="FP31" s="305"/>
      <c r="FQ31" s="305"/>
      <c r="FR31" s="305"/>
      <c r="FS31" s="305"/>
      <c r="FT31" s="305"/>
      <c r="FU31" s="305"/>
      <c r="FV31" s="305"/>
      <c r="FW31" s="305"/>
      <c r="FX31" s="305"/>
      <c r="FY31" s="305"/>
      <c r="FZ31" s="305"/>
      <c r="GA31" s="305"/>
      <c r="GB31" s="305"/>
      <c r="GC31" s="305"/>
      <c r="GD31" s="305"/>
      <c r="GE31" s="305"/>
      <c r="GF31" s="305"/>
      <c r="GG31" s="305"/>
      <c r="GH31" s="305"/>
      <c r="GI31" s="305"/>
      <c r="GJ31" s="305"/>
      <c r="GK31" s="305"/>
      <c r="GL31" s="305"/>
      <c r="GM31" s="305"/>
      <c r="GN31" s="305"/>
      <c r="GO31" s="305"/>
      <c r="GP31" s="305"/>
      <c r="GQ31" s="305"/>
      <c r="GR31" s="305"/>
      <c r="GS31" s="305"/>
      <c r="GT31" s="305"/>
      <c r="GU31" s="305"/>
      <c r="GV31" s="305"/>
      <c r="GW31" s="305"/>
      <c r="GX31" s="305"/>
      <c r="GY31" s="305"/>
      <c r="GZ31" s="305"/>
      <c r="HA31" s="305"/>
      <c r="HB31" s="305"/>
      <c r="HC31" s="305"/>
      <c r="HD31" s="305"/>
      <c r="HE31" s="305"/>
      <c r="HF31" s="305"/>
      <c r="HG31" s="305"/>
      <c r="HH31" s="305"/>
      <c r="HI31" s="305"/>
      <c r="HJ31" s="305"/>
      <c r="HK31" s="305"/>
      <c r="HL31" s="305"/>
      <c r="HM31" s="305"/>
      <c r="HN31" s="305"/>
      <c r="HO31" s="305"/>
      <c r="HP31" s="305"/>
      <c r="HQ31" s="305"/>
      <c r="HR31" s="305"/>
      <c r="HS31" s="305"/>
      <c r="HT31" s="305"/>
      <c r="HU31" s="305"/>
      <c r="HV31" s="305"/>
      <c r="HW31" s="305"/>
      <c r="HX31" s="305"/>
      <c r="HY31" s="305"/>
    </row>
    <row r="32" ht="24" customHeight="1" spans="1:7">
      <c r="A32" s="339"/>
      <c r="B32" s="340" t="s">
        <v>304</v>
      </c>
      <c r="C32" s="341"/>
      <c r="D32" s="342"/>
      <c r="E32" s="342"/>
      <c r="F32" s="342"/>
      <c r="G32" s="343"/>
    </row>
    <row r="33" s="306" customFormat="1" ht="58.5" customHeight="1" spans="1:233">
      <c r="A33" s="339">
        <v>1</v>
      </c>
      <c r="B33" s="340" t="s">
        <v>305</v>
      </c>
      <c r="C33" s="341" t="s">
        <v>277</v>
      </c>
      <c r="D33" s="342">
        <v>1</v>
      </c>
      <c r="E33" s="342"/>
      <c r="F33" s="342"/>
      <c r="G33" s="343"/>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c r="CN33" s="305"/>
      <c r="CO33" s="305"/>
      <c r="CP33" s="305"/>
      <c r="CQ33" s="305"/>
      <c r="CR33" s="305"/>
      <c r="CS33" s="305"/>
      <c r="CT33" s="305"/>
      <c r="CU33" s="305"/>
      <c r="CV33" s="305"/>
      <c r="CW33" s="305"/>
      <c r="CX33" s="305"/>
      <c r="CY33" s="305"/>
      <c r="CZ33" s="305"/>
      <c r="DA33" s="305"/>
      <c r="DB33" s="305"/>
      <c r="DC33" s="305"/>
      <c r="DD33" s="305"/>
      <c r="DE33" s="305"/>
      <c r="DF33" s="305"/>
      <c r="DG33" s="305"/>
      <c r="DH33" s="305"/>
      <c r="DI33" s="305"/>
      <c r="DJ33" s="305"/>
      <c r="DK33" s="305"/>
      <c r="DL33" s="305"/>
      <c r="DM33" s="305"/>
      <c r="DN33" s="305"/>
      <c r="DO33" s="305"/>
      <c r="DP33" s="305"/>
      <c r="DQ33" s="305"/>
      <c r="DR33" s="305"/>
      <c r="DS33" s="305"/>
      <c r="DT33" s="305"/>
      <c r="DU33" s="305"/>
      <c r="DV33" s="305"/>
      <c r="DW33" s="305"/>
      <c r="DX33" s="305"/>
      <c r="DY33" s="305"/>
      <c r="DZ33" s="305"/>
      <c r="EA33" s="305"/>
      <c r="EB33" s="305"/>
      <c r="EC33" s="305"/>
      <c r="ED33" s="305"/>
      <c r="EE33" s="305"/>
      <c r="EF33" s="305"/>
      <c r="EG33" s="305"/>
      <c r="EH33" s="305"/>
      <c r="EI33" s="305"/>
      <c r="EJ33" s="305"/>
      <c r="EK33" s="305"/>
      <c r="EL33" s="305"/>
      <c r="EM33" s="305"/>
      <c r="EN33" s="305"/>
      <c r="EO33" s="305"/>
      <c r="EP33" s="305"/>
      <c r="EQ33" s="305"/>
      <c r="ER33" s="305"/>
      <c r="ES33" s="305"/>
      <c r="ET33" s="305"/>
      <c r="EU33" s="305"/>
      <c r="EV33" s="305"/>
      <c r="EW33" s="305"/>
      <c r="EX33" s="305"/>
      <c r="EY33" s="305"/>
      <c r="EZ33" s="305"/>
      <c r="FA33" s="305"/>
      <c r="FB33" s="305"/>
      <c r="FC33" s="305"/>
      <c r="FD33" s="305"/>
      <c r="FE33" s="305"/>
      <c r="FF33" s="305"/>
      <c r="FG33" s="305"/>
      <c r="FH33" s="305"/>
      <c r="FI33" s="305"/>
      <c r="FJ33" s="305"/>
      <c r="FK33" s="305"/>
      <c r="FL33" s="305"/>
      <c r="FM33" s="305"/>
      <c r="FN33" s="305"/>
      <c r="FO33" s="305"/>
      <c r="FP33" s="305"/>
      <c r="FQ33" s="305"/>
      <c r="FR33" s="305"/>
      <c r="FS33" s="305"/>
      <c r="FT33" s="305"/>
      <c r="FU33" s="305"/>
      <c r="FV33" s="305"/>
      <c r="FW33" s="305"/>
      <c r="FX33" s="305"/>
      <c r="FY33" s="305"/>
      <c r="FZ33" s="305"/>
      <c r="GA33" s="305"/>
      <c r="GB33" s="305"/>
      <c r="GC33" s="305"/>
      <c r="GD33" s="305"/>
      <c r="GE33" s="305"/>
      <c r="GF33" s="305"/>
      <c r="GG33" s="305"/>
      <c r="GH33" s="305"/>
      <c r="GI33" s="305"/>
      <c r="GJ33" s="305"/>
      <c r="GK33" s="305"/>
      <c r="GL33" s="305"/>
      <c r="GM33" s="305"/>
      <c r="GN33" s="305"/>
      <c r="GO33" s="305"/>
      <c r="GP33" s="305"/>
      <c r="GQ33" s="305"/>
      <c r="GR33" s="305"/>
      <c r="GS33" s="305"/>
      <c r="GT33" s="305"/>
      <c r="GU33" s="305"/>
      <c r="GV33" s="305"/>
      <c r="GW33" s="305"/>
      <c r="GX33" s="305"/>
      <c r="GY33" s="305"/>
      <c r="GZ33" s="305"/>
      <c r="HA33" s="305"/>
      <c r="HB33" s="305"/>
      <c r="HC33" s="305"/>
      <c r="HD33" s="305"/>
      <c r="HE33" s="305"/>
      <c r="HF33" s="305"/>
      <c r="HG33" s="305"/>
      <c r="HH33" s="305"/>
      <c r="HI33" s="305"/>
      <c r="HJ33" s="305"/>
      <c r="HK33" s="305"/>
      <c r="HL33" s="305"/>
      <c r="HM33" s="305"/>
      <c r="HN33" s="305"/>
      <c r="HO33" s="305"/>
      <c r="HP33" s="305"/>
      <c r="HQ33" s="305"/>
      <c r="HR33" s="305"/>
      <c r="HS33" s="305"/>
      <c r="HT33" s="305"/>
      <c r="HU33" s="305"/>
      <c r="HV33" s="305"/>
      <c r="HW33" s="305"/>
      <c r="HX33" s="305"/>
      <c r="HY33" s="305"/>
    </row>
    <row r="34" ht="24" customHeight="1" spans="1:7">
      <c r="A34" s="339">
        <v>2</v>
      </c>
      <c r="B34" s="340" t="s">
        <v>306</v>
      </c>
      <c r="C34" s="341" t="s">
        <v>9</v>
      </c>
      <c r="D34" s="342"/>
      <c r="E34" s="342"/>
      <c r="F34" s="342"/>
      <c r="G34" s="343"/>
    </row>
    <row r="35" ht="24" customHeight="1" spans="1:7">
      <c r="A35" s="339"/>
      <c r="B35" s="340" t="s">
        <v>307</v>
      </c>
      <c r="C35" s="341"/>
      <c r="D35" s="342"/>
      <c r="E35" s="342"/>
      <c r="F35" s="342"/>
      <c r="G35" s="343"/>
    </row>
    <row r="36" s="306" customFormat="1" ht="52" customHeight="1" spans="1:233">
      <c r="A36" s="339">
        <v>1</v>
      </c>
      <c r="B36" s="340" t="s">
        <v>308</v>
      </c>
      <c r="C36" s="341" t="s">
        <v>281</v>
      </c>
      <c r="D36" s="342">
        <v>0.6</v>
      </c>
      <c r="E36" s="342"/>
      <c r="F36" s="342"/>
      <c r="G36" s="343"/>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5"/>
      <c r="BR36" s="305"/>
      <c r="BS36" s="305"/>
      <c r="BT36" s="305"/>
      <c r="BU36" s="305"/>
      <c r="BV36" s="305"/>
      <c r="BW36" s="305"/>
      <c r="BX36" s="305"/>
      <c r="BY36" s="305"/>
      <c r="BZ36" s="305"/>
      <c r="CA36" s="305"/>
      <c r="CB36" s="305"/>
      <c r="CC36" s="305"/>
      <c r="CD36" s="305"/>
      <c r="CE36" s="305"/>
      <c r="CF36" s="305"/>
      <c r="CG36" s="305"/>
      <c r="CH36" s="305"/>
      <c r="CI36" s="305"/>
      <c r="CJ36" s="305"/>
      <c r="CK36" s="305"/>
      <c r="CL36" s="305"/>
      <c r="CM36" s="305"/>
      <c r="CN36" s="305"/>
      <c r="CO36" s="305"/>
      <c r="CP36" s="305"/>
      <c r="CQ36" s="305"/>
      <c r="CR36" s="305"/>
      <c r="CS36" s="305"/>
      <c r="CT36" s="305"/>
      <c r="CU36" s="305"/>
      <c r="CV36" s="305"/>
      <c r="CW36" s="305"/>
      <c r="CX36" s="305"/>
      <c r="CY36" s="305"/>
      <c r="CZ36" s="305"/>
      <c r="DA36" s="305"/>
      <c r="DB36" s="305"/>
      <c r="DC36" s="305"/>
      <c r="DD36" s="305"/>
      <c r="DE36" s="305"/>
      <c r="DF36" s="305"/>
      <c r="DG36" s="305"/>
      <c r="DH36" s="305"/>
      <c r="DI36" s="305"/>
      <c r="DJ36" s="305"/>
      <c r="DK36" s="305"/>
      <c r="DL36" s="305"/>
      <c r="DM36" s="305"/>
      <c r="DN36" s="305"/>
      <c r="DO36" s="305"/>
      <c r="DP36" s="305"/>
      <c r="DQ36" s="305"/>
      <c r="DR36" s="305"/>
      <c r="DS36" s="305"/>
      <c r="DT36" s="305"/>
      <c r="DU36" s="305"/>
      <c r="DV36" s="305"/>
      <c r="DW36" s="305"/>
      <c r="DX36" s="305"/>
      <c r="DY36" s="305"/>
      <c r="DZ36" s="305"/>
      <c r="EA36" s="305"/>
      <c r="EB36" s="305"/>
      <c r="EC36" s="305"/>
      <c r="ED36" s="305"/>
      <c r="EE36" s="305"/>
      <c r="EF36" s="305"/>
      <c r="EG36" s="305"/>
      <c r="EH36" s="305"/>
      <c r="EI36" s="305"/>
      <c r="EJ36" s="305"/>
      <c r="EK36" s="305"/>
      <c r="EL36" s="305"/>
      <c r="EM36" s="305"/>
      <c r="EN36" s="305"/>
      <c r="EO36" s="305"/>
      <c r="EP36" s="305"/>
      <c r="EQ36" s="305"/>
      <c r="ER36" s="305"/>
      <c r="ES36" s="305"/>
      <c r="ET36" s="305"/>
      <c r="EU36" s="305"/>
      <c r="EV36" s="305"/>
      <c r="EW36" s="305"/>
      <c r="EX36" s="305"/>
      <c r="EY36" s="305"/>
      <c r="EZ36" s="305"/>
      <c r="FA36" s="305"/>
      <c r="FB36" s="305"/>
      <c r="FC36" s="305"/>
      <c r="FD36" s="305"/>
      <c r="FE36" s="305"/>
      <c r="FF36" s="305"/>
      <c r="FG36" s="305"/>
      <c r="FH36" s="305"/>
      <c r="FI36" s="305"/>
      <c r="FJ36" s="305"/>
      <c r="FK36" s="305"/>
      <c r="FL36" s="305"/>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305"/>
      <c r="GL36" s="305"/>
      <c r="GM36" s="305"/>
      <c r="GN36" s="305"/>
      <c r="GO36" s="305"/>
      <c r="GP36" s="305"/>
      <c r="GQ36" s="305"/>
      <c r="GR36" s="305"/>
      <c r="GS36" s="305"/>
      <c r="GT36" s="305"/>
      <c r="GU36" s="305"/>
      <c r="GV36" s="305"/>
      <c r="GW36" s="305"/>
      <c r="GX36" s="305"/>
      <c r="GY36" s="305"/>
      <c r="GZ36" s="305"/>
      <c r="HA36" s="305"/>
      <c r="HB36" s="305"/>
      <c r="HC36" s="305"/>
      <c r="HD36" s="305"/>
      <c r="HE36" s="305"/>
      <c r="HF36" s="305"/>
      <c r="HG36" s="305"/>
      <c r="HH36" s="305"/>
      <c r="HI36" s="305"/>
      <c r="HJ36" s="305"/>
      <c r="HK36" s="305"/>
      <c r="HL36" s="305"/>
      <c r="HM36" s="305"/>
      <c r="HN36" s="305"/>
      <c r="HO36" s="305"/>
      <c r="HP36" s="305"/>
      <c r="HQ36" s="305"/>
      <c r="HR36" s="305"/>
      <c r="HS36" s="305"/>
      <c r="HT36" s="305"/>
      <c r="HU36" s="305"/>
      <c r="HV36" s="305"/>
      <c r="HW36" s="305"/>
      <c r="HX36" s="305"/>
      <c r="HY36" s="305"/>
    </row>
    <row r="37" s="306" customFormat="1" ht="52" customHeight="1" spans="1:233">
      <c r="A37" s="339">
        <v>2</v>
      </c>
      <c r="B37" s="340" t="s">
        <v>309</v>
      </c>
      <c r="C37" s="341" t="s">
        <v>281</v>
      </c>
      <c r="D37" s="342">
        <v>0.3</v>
      </c>
      <c r="E37" s="342"/>
      <c r="F37" s="342"/>
      <c r="G37" s="343"/>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c r="CO37" s="305"/>
      <c r="CP37" s="305"/>
      <c r="CQ37" s="305"/>
      <c r="CR37" s="305"/>
      <c r="CS37" s="305"/>
      <c r="CT37" s="305"/>
      <c r="CU37" s="305"/>
      <c r="CV37" s="305"/>
      <c r="CW37" s="305"/>
      <c r="CX37" s="305"/>
      <c r="CY37" s="305"/>
      <c r="CZ37" s="305"/>
      <c r="DA37" s="305"/>
      <c r="DB37" s="305"/>
      <c r="DC37" s="305"/>
      <c r="DD37" s="305"/>
      <c r="DE37" s="305"/>
      <c r="DF37" s="305"/>
      <c r="DG37" s="305"/>
      <c r="DH37" s="305"/>
      <c r="DI37" s="305"/>
      <c r="DJ37" s="305"/>
      <c r="DK37" s="305"/>
      <c r="DL37" s="305"/>
      <c r="DM37" s="305"/>
      <c r="DN37" s="305"/>
      <c r="DO37" s="305"/>
      <c r="DP37" s="305"/>
      <c r="DQ37" s="305"/>
      <c r="DR37" s="305"/>
      <c r="DS37" s="305"/>
      <c r="DT37" s="305"/>
      <c r="DU37" s="305"/>
      <c r="DV37" s="305"/>
      <c r="DW37" s="305"/>
      <c r="DX37" s="305"/>
      <c r="DY37" s="305"/>
      <c r="DZ37" s="305"/>
      <c r="EA37" s="305"/>
      <c r="EB37" s="305"/>
      <c r="EC37" s="305"/>
      <c r="ED37" s="305"/>
      <c r="EE37" s="305"/>
      <c r="EF37" s="305"/>
      <c r="EG37" s="305"/>
      <c r="EH37" s="305"/>
      <c r="EI37" s="305"/>
      <c r="EJ37" s="305"/>
      <c r="EK37" s="305"/>
      <c r="EL37" s="305"/>
      <c r="EM37" s="305"/>
      <c r="EN37" s="305"/>
      <c r="EO37" s="305"/>
      <c r="EP37" s="305"/>
      <c r="EQ37" s="305"/>
      <c r="ER37" s="305"/>
      <c r="ES37" s="305"/>
      <c r="ET37" s="305"/>
      <c r="EU37" s="305"/>
      <c r="EV37" s="305"/>
      <c r="EW37" s="305"/>
      <c r="EX37" s="305"/>
      <c r="EY37" s="305"/>
      <c r="EZ37" s="305"/>
      <c r="FA37" s="305"/>
      <c r="FB37" s="305"/>
      <c r="FC37" s="305"/>
      <c r="FD37" s="305"/>
      <c r="FE37" s="305"/>
      <c r="FF37" s="305"/>
      <c r="FG37" s="305"/>
      <c r="FH37" s="305"/>
      <c r="FI37" s="305"/>
      <c r="FJ37" s="305"/>
      <c r="FK37" s="305"/>
      <c r="FL37" s="305"/>
      <c r="FM37" s="305"/>
      <c r="FN37" s="305"/>
      <c r="FO37" s="305"/>
      <c r="FP37" s="305"/>
      <c r="FQ37" s="305"/>
      <c r="FR37" s="305"/>
      <c r="FS37" s="305"/>
      <c r="FT37" s="305"/>
      <c r="FU37" s="305"/>
      <c r="FV37" s="305"/>
      <c r="FW37" s="305"/>
      <c r="FX37" s="305"/>
      <c r="FY37" s="305"/>
      <c r="FZ37" s="305"/>
      <c r="GA37" s="305"/>
      <c r="GB37" s="305"/>
      <c r="GC37" s="305"/>
      <c r="GD37" s="305"/>
      <c r="GE37" s="305"/>
      <c r="GF37" s="305"/>
      <c r="GG37" s="305"/>
      <c r="GH37" s="305"/>
      <c r="GI37" s="305"/>
      <c r="GJ37" s="305"/>
      <c r="GK37" s="305"/>
      <c r="GL37" s="305"/>
      <c r="GM37" s="305"/>
      <c r="GN37" s="305"/>
      <c r="GO37" s="305"/>
      <c r="GP37" s="305"/>
      <c r="GQ37" s="305"/>
      <c r="GR37" s="305"/>
      <c r="GS37" s="305"/>
      <c r="GT37" s="305"/>
      <c r="GU37" s="305"/>
      <c r="GV37" s="305"/>
      <c r="GW37" s="305"/>
      <c r="GX37" s="305"/>
      <c r="GY37" s="305"/>
      <c r="GZ37" s="305"/>
      <c r="HA37" s="305"/>
      <c r="HB37" s="305"/>
      <c r="HC37" s="305"/>
      <c r="HD37" s="305"/>
      <c r="HE37" s="305"/>
      <c r="HF37" s="305"/>
      <c r="HG37" s="305"/>
      <c r="HH37" s="305"/>
      <c r="HI37" s="305"/>
      <c r="HJ37" s="305"/>
      <c r="HK37" s="305"/>
      <c r="HL37" s="305"/>
      <c r="HM37" s="305"/>
      <c r="HN37" s="305"/>
      <c r="HO37" s="305"/>
      <c r="HP37" s="305"/>
      <c r="HQ37" s="305"/>
      <c r="HR37" s="305"/>
      <c r="HS37" s="305"/>
      <c r="HT37" s="305"/>
      <c r="HU37" s="305"/>
      <c r="HV37" s="305"/>
      <c r="HW37" s="305"/>
      <c r="HX37" s="305"/>
      <c r="HY37" s="305"/>
    </row>
    <row r="38" s="306" customFormat="1" ht="52" customHeight="1" spans="1:233">
      <c r="A38" s="339">
        <v>3</v>
      </c>
      <c r="B38" s="340" t="s">
        <v>310</v>
      </c>
      <c r="C38" s="341" t="s">
        <v>283</v>
      </c>
      <c r="D38" s="342">
        <v>1</v>
      </c>
      <c r="E38" s="342"/>
      <c r="F38" s="342"/>
      <c r="G38" s="343"/>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c r="CQ38" s="305"/>
      <c r="CR38" s="305"/>
      <c r="CS38" s="305"/>
      <c r="CT38" s="305"/>
      <c r="CU38" s="305"/>
      <c r="CV38" s="305"/>
      <c r="CW38" s="305"/>
      <c r="CX38" s="305"/>
      <c r="CY38" s="305"/>
      <c r="CZ38" s="305"/>
      <c r="DA38" s="305"/>
      <c r="DB38" s="305"/>
      <c r="DC38" s="305"/>
      <c r="DD38" s="305"/>
      <c r="DE38" s="305"/>
      <c r="DF38" s="305"/>
      <c r="DG38" s="305"/>
      <c r="DH38" s="305"/>
      <c r="DI38" s="305"/>
      <c r="DJ38" s="305"/>
      <c r="DK38" s="305"/>
      <c r="DL38" s="305"/>
      <c r="DM38" s="305"/>
      <c r="DN38" s="305"/>
      <c r="DO38" s="305"/>
      <c r="DP38" s="305"/>
      <c r="DQ38" s="305"/>
      <c r="DR38" s="305"/>
      <c r="DS38" s="305"/>
      <c r="DT38" s="305"/>
      <c r="DU38" s="305"/>
      <c r="DV38" s="305"/>
      <c r="DW38" s="305"/>
      <c r="DX38" s="305"/>
      <c r="DY38" s="305"/>
      <c r="DZ38" s="305"/>
      <c r="EA38" s="305"/>
      <c r="EB38" s="305"/>
      <c r="EC38" s="305"/>
      <c r="ED38" s="305"/>
      <c r="EE38" s="305"/>
      <c r="EF38" s="305"/>
      <c r="EG38" s="305"/>
      <c r="EH38" s="305"/>
      <c r="EI38" s="305"/>
      <c r="EJ38" s="305"/>
      <c r="EK38" s="305"/>
      <c r="EL38" s="305"/>
      <c r="EM38" s="305"/>
      <c r="EN38" s="305"/>
      <c r="EO38" s="305"/>
      <c r="EP38" s="305"/>
      <c r="EQ38" s="305"/>
      <c r="ER38" s="305"/>
      <c r="ES38" s="305"/>
      <c r="ET38" s="305"/>
      <c r="EU38" s="305"/>
      <c r="EV38" s="305"/>
      <c r="EW38" s="305"/>
      <c r="EX38" s="305"/>
      <c r="EY38" s="305"/>
      <c r="EZ38" s="305"/>
      <c r="FA38" s="305"/>
      <c r="FB38" s="305"/>
      <c r="FC38" s="305"/>
      <c r="FD38" s="305"/>
      <c r="FE38" s="305"/>
      <c r="FF38" s="305"/>
      <c r="FG38" s="305"/>
      <c r="FH38" s="305"/>
      <c r="FI38" s="305"/>
      <c r="FJ38" s="305"/>
      <c r="FK38" s="305"/>
      <c r="FL38" s="305"/>
      <c r="FM38" s="305"/>
      <c r="FN38" s="305"/>
      <c r="FO38" s="305"/>
      <c r="FP38" s="305"/>
      <c r="FQ38" s="305"/>
      <c r="FR38" s="305"/>
      <c r="FS38" s="305"/>
      <c r="FT38" s="305"/>
      <c r="FU38" s="305"/>
      <c r="FV38" s="305"/>
      <c r="FW38" s="305"/>
      <c r="FX38" s="305"/>
      <c r="FY38" s="305"/>
      <c r="FZ38" s="305"/>
      <c r="GA38" s="305"/>
      <c r="GB38" s="305"/>
      <c r="GC38" s="305"/>
      <c r="GD38" s="305"/>
      <c r="GE38" s="305"/>
      <c r="GF38" s="305"/>
      <c r="GG38" s="305"/>
      <c r="GH38" s="305"/>
      <c r="GI38" s="305"/>
      <c r="GJ38" s="305"/>
      <c r="GK38" s="305"/>
      <c r="GL38" s="305"/>
      <c r="GM38" s="305"/>
      <c r="GN38" s="305"/>
      <c r="GO38" s="305"/>
      <c r="GP38" s="305"/>
      <c r="GQ38" s="305"/>
      <c r="GR38" s="305"/>
      <c r="GS38" s="305"/>
      <c r="GT38" s="305"/>
      <c r="GU38" s="305"/>
      <c r="GV38" s="305"/>
      <c r="GW38" s="305"/>
      <c r="GX38" s="305"/>
      <c r="GY38" s="305"/>
      <c r="GZ38" s="305"/>
      <c r="HA38" s="305"/>
      <c r="HB38" s="305"/>
      <c r="HC38" s="305"/>
      <c r="HD38" s="305"/>
      <c r="HE38" s="305"/>
      <c r="HF38" s="305"/>
      <c r="HG38" s="305"/>
      <c r="HH38" s="305"/>
      <c r="HI38" s="305"/>
      <c r="HJ38" s="305"/>
      <c r="HK38" s="305"/>
      <c r="HL38" s="305"/>
      <c r="HM38" s="305"/>
      <c r="HN38" s="305"/>
      <c r="HO38" s="305"/>
      <c r="HP38" s="305"/>
      <c r="HQ38" s="305"/>
      <c r="HR38" s="305"/>
      <c r="HS38" s="305"/>
      <c r="HT38" s="305"/>
      <c r="HU38" s="305"/>
      <c r="HV38" s="305"/>
      <c r="HW38" s="305"/>
      <c r="HX38" s="305"/>
      <c r="HY38" s="305"/>
    </row>
    <row r="39" ht="24" customHeight="1" spans="1:7">
      <c r="A39" s="339"/>
      <c r="B39" s="340" t="s">
        <v>311</v>
      </c>
      <c r="C39" s="341"/>
      <c r="D39" s="342"/>
      <c r="E39" s="342"/>
      <c r="F39" s="342"/>
      <c r="G39" s="343"/>
    </row>
    <row r="40" s="306" customFormat="1" ht="53" customHeight="1" spans="1:233">
      <c r="A40" s="339">
        <v>1</v>
      </c>
      <c r="B40" s="340" t="s">
        <v>312</v>
      </c>
      <c r="C40" s="341" t="s">
        <v>9</v>
      </c>
      <c r="D40" s="342"/>
      <c r="E40" s="342"/>
      <c r="F40" s="342"/>
      <c r="G40" s="343"/>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5"/>
      <c r="CP40" s="305"/>
      <c r="CQ40" s="305"/>
      <c r="CR40" s="305"/>
      <c r="CS40" s="305"/>
      <c r="CT40" s="305"/>
      <c r="CU40" s="305"/>
      <c r="CV40" s="305"/>
      <c r="CW40" s="305"/>
      <c r="CX40" s="305"/>
      <c r="CY40" s="305"/>
      <c r="CZ40" s="305"/>
      <c r="DA40" s="305"/>
      <c r="DB40" s="305"/>
      <c r="DC40" s="305"/>
      <c r="DD40" s="305"/>
      <c r="DE40" s="305"/>
      <c r="DF40" s="305"/>
      <c r="DG40" s="305"/>
      <c r="DH40" s="305"/>
      <c r="DI40" s="305"/>
      <c r="DJ40" s="305"/>
      <c r="DK40" s="305"/>
      <c r="DL40" s="305"/>
      <c r="DM40" s="305"/>
      <c r="DN40" s="305"/>
      <c r="DO40" s="305"/>
      <c r="DP40" s="305"/>
      <c r="DQ40" s="305"/>
      <c r="DR40" s="305"/>
      <c r="DS40" s="305"/>
      <c r="DT40" s="305"/>
      <c r="DU40" s="305"/>
      <c r="DV40" s="305"/>
      <c r="DW40" s="305"/>
      <c r="DX40" s="305"/>
      <c r="DY40" s="305"/>
      <c r="DZ40" s="305"/>
      <c r="EA40" s="305"/>
      <c r="EB40" s="305"/>
      <c r="EC40" s="305"/>
      <c r="ED40" s="305"/>
      <c r="EE40" s="305"/>
      <c r="EF40" s="305"/>
      <c r="EG40" s="305"/>
      <c r="EH40" s="305"/>
      <c r="EI40" s="305"/>
      <c r="EJ40" s="305"/>
      <c r="EK40" s="305"/>
      <c r="EL40" s="305"/>
      <c r="EM40" s="305"/>
      <c r="EN40" s="305"/>
      <c r="EO40" s="305"/>
      <c r="EP40" s="305"/>
      <c r="EQ40" s="305"/>
      <c r="ER40" s="305"/>
      <c r="ES40" s="305"/>
      <c r="ET40" s="305"/>
      <c r="EU40" s="305"/>
      <c r="EV40" s="305"/>
      <c r="EW40" s="305"/>
      <c r="EX40" s="305"/>
      <c r="EY40" s="305"/>
      <c r="EZ40" s="305"/>
      <c r="FA40" s="305"/>
      <c r="FB40" s="305"/>
      <c r="FC40" s="305"/>
      <c r="FD40" s="305"/>
      <c r="FE40" s="305"/>
      <c r="FF40" s="305"/>
      <c r="FG40" s="305"/>
      <c r="FH40" s="305"/>
      <c r="FI40" s="305"/>
      <c r="FJ40" s="305"/>
      <c r="FK40" s="305"/>
      <c r="FL40" s="305"/>
      <c r="FM40" s="305"/>
      <c r="FN40" s="305"/>
      <c r="FO40" s="305"/>
      <c r="FP40" s="305"/>
      <c r="FQ40" s="305"/>
      <c r="FR40" s="305"/>
      <c r="FS40" s="305"/>
      <c r="FT40" s="305"/>
      <c r="FU40" s="305"/>
      <c r="FV40" s="305"/>
      <c r="FW40" s="305"/>
      <c r="FX40" s="305"/>
      <c r="FY40" s="305"/>
      <c r="FZ40" s="305"/>
      <c r="GA40" s="305"/>
      <c r="GB40" s="305"/>
      <c r="GC40" s="305"/>
      <c r="GD40" s="305"/>
      <c r="GE40" s="305"/>
      <c r="GF40" s="305"/>
      <c r="GG40" s="305"/>
      <c r="GH40" s="305"/>
      <c r="GI40" s="305"/>
      <c r="GJ40" s="305"/>
      <c r="GK40" s="305"/>
      <c r="GL40" s="305"/>
      <c r="GM40" s="305"/>
      <c r="GN40" s="305"/>
      <c r="GO40" s="305"/>
      <c r="GP40" s="305"/>
      <c r="GQ40" s="305"/>
      <c r="GR40" s="305"/>
      <c r="GS40" s="305"/>
      <c r="GT40" s="305"/>
      <c r="GU40" s="305"/>
      <c r="GV40" s="305"/>
      <c r="GW40" s="305"/>
      <c r="GX40" s="305"/>
      <c r="GY40" s="305"/>
      <c r="GZ40" s="305"/>
      <c r="HA40" s="305"/>
      <c r="HB40" s="305"/>
      <c r="HC40" s="305"/>
      <c r="HD40" s="305"/>
      <c r="HE40" s="305"/>
      <c r="HF40" s="305"/>
      <c r="HG40" s="305"/>
      <c r="HH40" s="305"/>
      <c r="HI40" s="305"/>
      <c r="HJ40" s="305"/>
      <c r="HK40" s="305"/>
      <c r="HL40" s="305"/>
      <c r="HM40" s="305"/>
      <c r="HN40" s="305"/>
      <c r="HO40" s="305"/>
      <c r="HP40" s="305"/>
      <c r="HQ40" s="305"/>
      <c r="HR40" s="305"/>
      <c r="HS40" s="305"/>
      <c r="HT40" s="305"/>
      <c r="HU40" s="305"/>
      <c r="HV40" s="305"/>
      <c r="HW40" s="305"/>
      <c r="HX40" s="305"/>
      <c r="HY40" s="305"/>
    </row>
    <row r="41" ht="35.25" customHeight="1" spans="1:7">
      <c r="A41" s="339"/>
      <c r="B41" s="340" t="s">
        <v>313</v>
      </c>
      <c r="C41" s="341"/>
      <c r="D41" s="342"/>
      <c r="E41" s="342"/>
      <c r="F41" s="342"/>
      <c r="G41" s="343"/>
    </row>
    <row r="42" s="306" customFormat="1" ht="50" customHeight="1" spans="1:233">
      <c r="A42" s="339">
        <v>1</v>
      </c>
      <c r="B42" s="340" t="s">
        <v>314</v>
      </c>
      <c r="C42" s="341" t="s">
        <v>228</v>
      </c>
      <c r="D42" s="342">
        <v>100</v>
      </c>
      <c r="E42" s="342"/>
      <c r="F42" s="342"/>
      <c r="G42" s="343"/>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5"/>
      <c r="BR42" s="305"/>
      <c r="BS42" s="305"/>
      <c r="BT42" s="305"/>
      <c r="BU42" s="305"/>
      <c r="BV42" s="305"/>
      <c r="BW42" s="305"/>
      <c r="BX42" s="305"/>
      <c r="BY42" s="305"/>
      <c r="BZ42" s="305"/>
      <c r="CA42" s="305"/>
      <c r="CB42" s="305"/>
      <c r="CC42" s="305"/>
      <c r="CD42" s="305"/>
      <c r="CE42" s="305"/>
      <c r="CF42" s="305"/>
      <c r="CG42" s="305"/>
      <c r="CH42" s="305"/>
      <c r="CI42" s="305"/>
      <c r="CJ42" s="305"/>
      <c r="CK42" s="305"/>
      <c r="CL42" s="305"/>
      <c r="CM42" s="305"/>
      <c r="CN42" s="305"/>
      <c r="CO42" s="305"/>
      <c r="CP42" s="305"/>
      <c r="CQ42" s="305"/>
      <c r="CR42" s="305"/>
      <c r="CS42" s="305"/>
      <c r="CT42" s="305"/>
      <c r="CU42" s="305"/>
      <c r="CV42" s="305"/>
      <c r="CW42" s="305"/>
      <c r="CX42" s="305"/>
      <c r="CY42" s="305"/>
      <c r="CZ42" s="305"/>
      <c r="DA42" s="305"/>
      <c r="DB42" s="305"/>
      <c r="DC42" s="305"/>
      <c r="DD42" s="305"/>
      <c r="DE42" s="305"/>
      <c r="DF42" s="305"/>
      <c r="DG42" s="305"/>
      <c r="DH42" s="305"/>
      <c r="DI42" s="305"/>
      <c r="DJ42" s="305"/>
      <c r="DK42" s="305"/>
      <c r="DL42" s="305"/>
      <c r="DM42" s="305"/>
      <c r="DN42" s="305"/>
      <c r="DO42" s="305"/>
      <c r="DP42" s="305"/>
      <c r="DQ42" s="305"/>
      <c r="DR42" s="305"/>
      <c r="DS42" s="305"/>
      <c r="DT42" s="305"/>
      <c r="DU42" s="305"/>
      <c r="DV42" s="305"/>
      <c r="DW42" s="305"/>
      <c r="DX42" s="305"/>
      <c r="DY42" s="305"/>
      <c r="DZ42" s="305"/>
      <c r="EA42" s="305"/>
      <c r="EB42" s="305"/>
      <c r="EC42" s="305"/>
      <c r="ED42" s="305"/>
      <c r="EE42" s="305"/>
      <c r="EF42" s="305"/>
      <c r="EG42" s="305"/>
      <c r="EH42" s="305"/>
      <c r="EI42" s="305"/>
      <c r="EJ42" s="305"/>
      <c r="EK42" s="305"/>
      <c r="EL42" s="305"/>
      <c r="EM42" s="305"/>
      <c r="EN42" s="305"/>
      <c r="EO42" s="305"/>
      <c r="EP42" s="305"/>
      <c r="EQ42" s="305"/>
      <c r="ER42" s="305"/>
      <c r="ES42" s="305"/>
      <c r="ET42" s="305"/>
      <c r="EU42" s="305"/>
      <c r="EV42" s="305"/>
      <c r="EW42" s="305"/>
      <c r="EX42" s="305"/>
      <c r="EY42" s="305"/>
      <c r="EZ42" s="305"/>
      <c r="FA42" s="305"/>
      <c r="FB42" s="305"/>
      <c r="FC42" s="305"/>
      <c r="FD42" s="305"/>
      <c r="FE42" s="305"/>
      <c r="FF42" s="305"/>
      <c r="FG42" s="305"/>
      <c r="FH42" s="305"/>
      <c r="FI42" s="305"/>
      <c r="FJ42" s="305"/>
      <c r="FK42" s="305"/>
      <c r="FL42" s="305"/>
      <c r="FM42" s="305"/>
      <c r="FN42" s="305"/>
      <c r="FO42" s="305"/>
      <c r="FP42" s="305"/>
      <c r="FQ42" s="305"/>
      <c r="FR42" s="305"/>
      <c r="FS42" s="305"/>
      <c r="FT42" s="305"/>
      <c r="FU42" s="305"/>
      <c r="FV42" s="305"/>
      <c r="FW42" s="305"/>
      <c r="FX42" s="305"/>
      <c r="FY42" s="305"/>
      <c r="FZ42" s="305"/>
      <c r="GA42" s="305"/>
      <c r="GB42" s="305"/>
      <c r="GC42" s="305"/>
      <c r="GD42" s="305"/>
      <c r="GE42" s="305"/>
      <c r="GF42" s="305"/>
      <c r="GG42" s="305"/>
      <c r="GH42" s="305"/>
      <c r="GI42" s="305"/>
      <c r="GJ42" s="305"/>
      <c r="GK42" s="305"/>
      <c r="GL42" s="305"/>
      <c r="GM42" s="305"/>
      <c r="GN42" s="305"/>
      <c r="GO42" s="305"/>
      <c r="GP42" s="305"/>
      <c r="GQ42" s="305"/>
      <c r="GR42" s="305"/>
      <c r="GS42" s="305"/>
      <c r="GT42" s="305"/>
      <c r="GU42" s="305"/>
      <c r="GV42" s="305"/>
      <c r="GW42" s="305"/>
      <c r="GX42" s="305"/>
      <c r="GY42" s="305"/>
      <c r="GZ42" s="305"/>
      <c r="HA42" s="305"/>
      <c r="HB42" s="305"/>
      <c r="HC42" s="305"/>
      <c r="HD42" s="305"/>
      <c r="HE42" s="305"/>
      <c r="HF42" s="305"/>
      <c r="HG42" s="305"/>
      <c r="HH42" s="305"/>
      <c r="HI42" s="305"/>
      <c r="HJ42" s="305"/>
      <c r="HK42" s="305"/>
      <c r="HL42" s="305"/>
      <c r="HM42" s="305"/>
      <c r="HN42" s="305"/>
      <c r="HO42" s="305"/>
      <c r="HP42" s="305"/>
      <c r="HQ42" s="305"/>
      <c r="HR42" s="305"/>
      <c r="HS42" s="305"/>
      <c r="HT42" s="305"/>
      <c r="HU42" s="305"/>
      <c r="HV42" s="305"/>
      <c r="HW42" s="305"/>
      <c r="HX42" s="305"/>
      <c r="HY42" s="305"/>
    </row>
    <row r="43" s="306" customFormat="1" ht="50" customHeight="1" spans="1:233">
      <c r="A43" s="339">
        <v>2</v>
      </c>
      <c r="B43" s="340" t="s">
        <v>315</v>
      </c>
      <c r="C43" s="341" t="s">
        <v>228</v>
      </c>
      <c r="D43" s="342">
        <v>200</v>
      </c>
      <c r="E43" s="342"/>
      <c r="F43" s="342"/>
      <c r="G43" s="343"/>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5"/>
      <c r="BR43" s="305"/>
      <c r="BS43" s="305"/>
      <c r="BT43" s="305"/>
      <c r="BU43" s="305"/>
      <c r="BV43" s="305"/>
      <c r="BW43" s="305"/>
      <c r="BX43" s="305"/>
      <c r="BY43" s="305"/>
      <c r="BZ43" s="305"/>
      <c r="CA43" s="305"/>
      <c r="CB43" s="305"/>
      <c r="CC43" s="305"/>
      <c r="CD43" s="305"/>
      <c r="CE43" s="305"/>
      <c r="CF43" s="305"/>
      <c r="CG43" s="305"/>
      <c r="CH43" s="305"/>
      <c r="CI43" s="305"/>
      <c r="CJ43" s="305"/>
      <c r="CK43" s="305"/>
      <c r="CL43" s="305"/>
      <c r="CM43" s="305"/>
      <c r="CN43" s="305"/>
      <c r="CO43" s="305"/>
      <c r="CP43" s="305"/>
      <c r="CQ43" s="305"/>
      <c r="CR43" s="305"/>
      <c r="CS43" s="305"/>
      <c r="CT43" s="305"/>
      <c r="CU43" s="305"/>
      <c r="CV43" s="305"/>
      <c r="CW43" s="305"/>
      <c r="CX43" s="305"/>
      <c r="CY43" s="305"/>
      <c r="CZ43" s="305"/>
      <c r="DA43" s="305"/>
      <c r="DB43" s="305"/>
      <c r="DC43" s="305"/>
      <c r="DD43" s="305"/>
      <c r="DE43" s="305"/>
      <c r="DF43" s="305"/>
      <c r="DG43" s="305"/>
      <c r="DH43" s="305"/>
      <c r="DI43" s="305"/>
      <c r="DJ43" s="305"/>
      <c r="DK43" s="305"/>
      <c r="DL43" s="305"/>
      <c r="DM43" s="305"/>
      <c r="DN43" s="305"/>
      <c r="DO43" s="305"/>
      <c r="DP43" s="305"/>
      <c r="DQ43" s="305"/>
      <c r="DR43" s="305"/>
      <c r="DS43" s="305"/>
      <c r="DT43" s="305"/>
      <c r="DU43" s="305"/>
      <c r="DV43" s="305"/>
      <c r="DW43" s="305"/>
      <c r="DX43" s="305"/>
      <c r="DY43" s="305"/>
      <c r="DZ43" s="305"/>
      <c r="EA43" s="305"/>
      <c r="EB43" s="305"/>
      <c r="EC43" s="305"/>
      <c r="ED43" s="305"/>
      <c r="EE43" s="305"/>
      <c r="EF43" s="305"/>
      <c r="EG43" s="305"/>
      <c r="EH43" s="305"/>
      <c r="EI43" s="305"/>
      <c r="EJ43" s="305"/>
      <c r="EK43" s="305"/>
      <c r="EL43" s="305"/>
      <c r="EM43" s="305"/>
      <c r="EN43" s="305"/>
      <c r="EO43" s="305"/>
      <c r="EP43" s="305"/>
      <c r="EQ43" s="305"/>
      <c r="ER43" s="305"/>
      <c r="ES43" s="305"/>
      <c r="ET43" s="305"/>
      <c r="EU43" s="305"/>
      <c r="EV43" s="305"/>
      <c r="EW43" s="305"/>
      <c r="EX43" s="305"/>
      <c r="EY43" s="305"/>
      <c r="EZ43" s="305"/>
      <c r="FA43" s="305"/>
      <c r="FB43" s="305"/>
      <c r="FC43" s="305"/>
      <c r="FD43" s="305"/>
      <c r="FE43" s="305"/>
      <c r="FF43" s="305"/>
      <c r="FG43" s="305"/>
      <c r="FH43" s="305"/>
      <c r="FI43" s="305"/>
      <c r="FJ43" s="305"/>
      <c r="FK43" s="305"/>
      <c r="FL43" s="305"/>
      <c r="FM43" s="305"/>
      <c r="FN43" s="305"/>
      <c r="FO43" s="305"/>
      <c r="FP43" s="305"/>
      <c r="FQ43" s="305"/>
      <c r="FR43" s="305"/>
      <c r="FS43" s="305"/>
      <c r="FT43" s="305"/>
      <c r="FU43" s="305"/>
      <c r="FV43" s="305"/>
      <c r="FW43" s="305"/>
      <c r="FX43" s="305"/>
      <c r="FY43" s="305"/>
      <c r="FZ43" s="305"/>
      <c r="GA43" s="305"/>
      <c r="GB43" s="305"/>
      <c r="GC43" s="305"/>
      <c r="GD43" s="305"/>
      <c r="GE43" s="305"/>
      <c r="GF43" s="305"/>
      <c r="GG43" s="305"/>
      <c r="GH43" s="305"/>
      <c r="GI43" s="305"/>
      <c r="GJ43" s="305"/>
      <c r="GK43" s="305"/>
      <c r="GL43" s="305"/>
      <c r="GM43" s="305"/>
      <c r="GN43" s="305"/>
      <c r="GO43" s="305"/>
      <c r="GP43" s="305"/>
      <c r="GQ43" s="305"/>
      <c r="GR43" s="305"/>
      <c r="GS43" s="305"/>
      <c r="GT43" s="305"/>
      <c r="GU43" s="305"/>
      <c r="GV43" s="305"/>
      <c r="GW43" s="305"/>
      <c r="GX43" s="305"/>
      <c r="GY43" s="305"/>
      <c r="GZ43" s="305"/>
      <c r="HA43" s="305"/>
      <c r="HB43" s="305"/>
      <c r="HC43" s="305"/>
      <c r="HD43" s="305"/>
      <c r="HE43" s="305"/>
      <c r="HF43" s="305"/>
      <c r="HG43" s="305"/>
      <c r="HH43" s="305"/>
      <c r="HI43" s="305"/>
      <c r="HJ43" s="305"/>
      <c r="HK43" s="305"/>
      <c r="HL43" s="305"/>
      <c r="HM43" s="305"/>
      <c r="HN43" s="305"/>
      <c r="HO43" s="305"/>
      <c r="HP43" s="305"/>
      <c r="HQ43" s="305"/>
      <c r="HR43" s="305"/>
      <c r="HS43" s="305"/>
      <c r="HT43" s="305"/>
      <c r="HU43" s="305"/>
      <c r="HV43" s="305"/>
      <c r="HW43" s="305"/>
      <c r="HX43" s="305"/>
      <c r="HY43" s="305"/>
    </row>
    <row r="44" s="306" customFormat="1" ht="50" customHeight="1" spans="1:233">
      <c r="A44" s="339">
        <v>3</v>
      </c>
      <c r="B44" s="340" t="s">
        <v>316</v>
      </c>
      <c r="C44" s="341" t="s">
        <v>228</v>
      </c>
      <c r="D44" s="342">
        <v>200</v>
      </c>
      <c r="E44" s="342"/>
      <c r="F44" s="342"/>
      <c r="G44" s="343"/>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c r="BT44" s="305"/>
      <c r="BU44" s="305"/>
      <c r="BV44" s="305"/>
      <c r="BW44" s="305"/>
      <c r="BX44" s="305"/>
      <c r="BY44" s="305"/>
      <c r="BZ44" s="305"/>
      <c r="CA44" s="305"/>
      <c r="CB44" s="305"/>
      <c r="CC44" s="305"/>
      <c r="CD44" s="305"/>
      <c r="CE44" s="305"/>
      <c r="CF44" s="305"/>
      <c r="CG44" s="305"/>
      <c r="CH44" s="305"/>
      <c r="CI44" s="305"/>
      <c r="CJ44" s="305"/>
      <c r="CK44" s="305"/>
      <c r="CL44" s="305"/>
      <c r="CM44" s="305"/>
      <c r="CN44" s="305"/>
      <c r="CO44" s="305"/>
      <c r="CP44" s="305"/>
      <c r="CQ44" s="305"/>
      <c r="CR44" s="305"/>
      <c r="CS44" s="305"/>
      <c r="CT44" s="305"/>
      <c r="CU44" s="305"/>
      <c r="CV44" s="305"/>
      <c r="CW44" s="305"/>
      <c r="CX44" s="305"/>
      <c r="CY44" s="305"/>
      <c r="CZ44" s="305"/>
      <c r="DA44" s="305"/>
      <c r="DB44" s="305"/>
      <c r="DC44" s="305"/>
      <c r="DD44" s="305"/>
      <c r="DE44" s="305"/>
      <c r="DF44" s="305"/>
      <c r="DG44" s="305"/>
      <c r="DH44" s="305"/>
      <c r="DI44" s="305"/>
      <c r="DJ44" s="305"/>
      <c r="DK44" s="305"/>
      <c r="DL44" s="305"/>
      <c r="DM44" s="305"/>
      <c r="DN44" s="305"/>
      <c r="DO44" s="305"/>
      <c r="DP44" s="305"/>
      <c r="DQ44" s="305"/>
      <c r="DR44" s="305"/>
      <c r="DS44" s="305"/>
      <c r="DT44" s="305"/>
      <c r="DU44" s="305"/>
      <c r="DV44" s="305"/>
      <c r="DW44" s="305"/>
      <c r="DX44" s="305"/>
      <c r="DY44" s="305"/>
      <c r="DZ44" s="305"/>
      <c r="EA44" s="305"/>
      <c r="EB44" s="305"/>
      <c r="EC44" s="305"/>
      <c r="ED44" s="305"/>
      <c r="EE44" s="305"/>
      <c r="EF44" s="305"/>
      <c r="EG44" s="305"/>
      <c r="EH44" s="305"/>
      <c r="EI44" s="305"/>
      <c r="EJ44" s="305"/>
      <c r="EK44" s="305"/>
      <c r="EL44" s="305"/>
      <c r="EM44" s="305"/>
      <c r="EN44" s="305"/>
      <c r="EO44" s="305"/>
      <c r="EP44" s="305"/>
      <c r="EQ44" s="305"/>
      <c r="ER44" s="305"/>
      <c r="ES44" s="305"/>
      <c r="ET44" s="305"/>
      <c r="EU44" s="305"/>
      <c r="EV44" s="305"/>
      <c r="EW44" s="305"/>
      <c r="EX44" s="305"/>
      <c r="EY44" s="305"/>
      <c r="EZ44" s="305"/>
      <c r="FA44" s="305"/>
      <c r="FB44" s="305"/>
      <c r="FC44" s="305"/>
      <c r="FD44" s="305"/>
      <c r="FE44" s="305"/>
      <c r="FF44" s="305"/>
      <c r="FG44" s="305"/>
      <c r="FH44" s="305"/>
      <c r="FI44" s="305"/>
      <c r="FJ44" s="305"/>
      <c r="FK44" s="305"/>
      <c r="FL44" s="305"/>
      <c r="FM44" s="305"/>
      <c r="FN44" s="305"/>
      <c r="FO44" s="305"/>
      <c r="FP44" s="305"/>
      <c r="FQ44" s="305"/>
      <c r="FR44" s="305"/>
      <c r="FS44" s="305"/>
      <c r="FT44" s="305"/>
      <c r="FU44" s="305"/>
      <c r="FV44" s="305"/>
      <c r="FW44" s="305"/>
      <c r="FX44" s="305"/>
      <c r="FY44" s="305"/>
      <c r="FZ44" s="305"/>
      <c r="GA44" s="305"/>
      <c r="GB44" s="305"/>
      <c r="GC44" s="305"/>
      <c r="GD44" s="305"/>
      <c r="GE44" s="305"/>
      <c r="GF44" s="305"/>
      <c r="GG44" s="305"/>
      <c r="GH44" s="305"/>
      <c r="GI44" s="305"/>
      <c r="GJ44" s="305"/>
      <c r="GK44" s="305"/>
      <c r="GL44" s="305"/>
      <c r="GM44" s="305"/>
      <c r="GN44" s="305"/>
      <c r="GO44" s="305"/>
      <c r="GP44" s="305"/>
      <c r="GQ44" s="305"/>
      <c r="GR44" s="305"/>
      <c r="GS44" s="305"/>
      <c r="GT44" s="305"/>
      <c r="GU44" s="305"/>
      <c r="GV44" s="305"/>
      <c r="GW44" s="305"/>
      <c r="GX44" s="305"/>
      <c r="GY44" s="305"/>
      <c r="GZ44" s="305"/>
      <c r="HA44" s="305"/>
      <c r="HB44" s="305"/>
      <c r="HC44" s="305"/>
      <c r="HD44" s="305"/>
      <c r="HE44" s="305"/>
      <c r="HF44" s="305"/>
      <c r="HG44" s="305"/>
      <c r="HH44" s="305"/>
      <c r="HI44" s="305"/>
      <c r="HJ44" s="305"/>
      <c r="HK44" s="305"/>
      <c r="HL44" s="305"/>
      <c r="HM44" s="305"/>
      <c r="HN44" s="305"/>
      <c r="HO44" s="305"/>
      <c r="HP44" s="305"/>
      <c r="HQ44" s="305"/>
      <c r="HR44" s="305"/>
      <c r="HS44" s="305"/>
      <c r="HT44" s="305"/>
      <c r="HU44" s="305"/>
      <c r="HV44" s="305"/>
      <c r="HW44" s="305"/>
      <c r="HX44" s="305"/>
      <c r="HY44" s="305"/>
    </row>
    <row r="45" s="306" customFormat="1" ht="50" customHeight="1" spans="1:233">
      <c r="A45" s="339">
        <v>4</v>
      </c>
      <c r="B45" s="340" t="s">
        <v>317</v>
      </c>
      <c r="C45" s="341" t="s">
        <v>228</v>
      </c>
      <c r="D45" s="342">
        <v>200</v>
      </c>
      <c r="E45" s="342"/>
      <c r="F45" s="342"/>
      <c r="G45" s="343"/>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5"/>
      <c r="BR45" s="305"/>
      <c r="BS45" s="305"/>
      <c r="BT45" s="305"/>
      <c r="BU45" s="305"/>
      <c r="BV45" s="305"/>
      <c r="BW45" s="305"/>
      <c r="BX45" s="305"/>
      <c r="BY45" s="305"/>
      <c r="BZ45" s="305"/>
      <c r="CA45" s="305"/>
      <c r="CB45" s="305"/>
      <c r="CC45" s="305"/>
      <c r="CD45" s="305"/>
      <c r="CE45" s="305"/>
      <c r="CF45" s="305"/>
      <c r="CG45" s="305"/>
      <c r="CH45" s="305"/>
      <c r="CI45" s="305"/>
      <c r="CJ45" s="305"/>
      <c r="CK45" s="305"/>
      <c r="CL45" s="305"/>
      <c r="CM45" s="305"/>
      <c r="CN45" s="305"/>
      <c r="CO45" s="305"/>
      <c r="CP45" s="305"/>
      <c r="CQ45" s="305"/>
      <c r="CR45" s="305"/>
      <c r="CS45" s="305"/>
      <c r="CT45" s="305"/>
      <c r="CU45" s="305"/>
      <c r="CV45" s="305"/>
      <c r="CW45" s="305"/>
      <c r="CX45" s="305"/>
      <c r="CY45" s="305"/>
      <c r="CZ45" s="305"/>
      <c r="DA45" s="305"/>
      <c r="DB45" s="305"/>
      <c r="DC45" s="305"/>
      <c r="DD45" s="305"/>
      <c r="DE45" s="305"/>
      <c r="DF45" s="305"/>
      <c r="DG45" s="305"/>
      <c r="DH45" s="305"/>
      <c r="DI45" s="305"/>
      <c r="DJ45" s="305"/>
      <c r="DK45" s="305"/>
      <c r="DL45" s="305"/>
      <c r="DM45" s="305"/>
      <c r="DN45" s="305"/>
      <c r="DO45" s="305"/>
      <c r="DP45" s="305"/>
      <c r="DQ45" s="305"/>
      <c r="DR45" s="305"/>
      <c r="DS45" s="305"/>
      <c r="DT45" s="305"/>
      <c r="DU45" s="305"/>
      <c r="DV45" s="305"/>
      <c r="DW45" s="305"/>
      <c r="DX45" s="305"/>
      <c r="DY45" s="305"/>
      <c r="DZ45" s="305"/>
      <c r="EA45" s="305"/>
      <c r="EB45" s="305"/>
      <c r="EC45" s="305"/>
      <c r="ED45" s="305"/>
      <c r="EE45" s="305"/>
      <c r="EF45" s="305"/>
      <c r="EG45" s="305"/>
      <c r="EH45" s="305"/>
      <c r="EI45" s="305"/>
      <c r="EJ45" s="305"/>
      <c r="EK45" s="305"/>
      <c r="EL45" s="305"/>
      <c r="EM45" s="305"/>
      <c r="EN45" s="305"/>
      <c r="EO45" s="305"/>
      <c r="EP45" s="305"/>
      <c r="EQ45" s="305"/>
      <c r="ER45" s="305"/>
      <c r="ES45" s="305"/>
      <c r="ET45" s="305"/>
      <c r="EU45" s="305"/>
      <c r="EV45" s="305"/>
      <c r="EW45" s="305"/>
      <c r="EX45" s="305"/>
      <c r="EY45" s="305"/>
      <c r="EZ45" s="305"/>
      <c r="FA45" s="305"/>
      <c r="FB45" s="305"/>
      <c r="FC45" s="305"/>
      <c r="FD45" s="305"/>
      <c r="FE45" s="305"/>
      <c r="FF45" s="305"/>
      <c r="FG45" s="305"/>
      <c r="FH45" s="305"/>
      <c r="FI45" s="305"/>
      <c r="FJ45" s="305"/>
      <c r="FK45" s="305"/>
      <c r="FL45" s="305"/>
      <c r="FM45" s="305"/>
      <c r="FN45" s="305"/>
      <c r="FO45" s="305"/>
      <c r="FP45" s="305"/>
      <c r="FQ45" s="305"/>
      <c r="FR45" s="305"/>
      <c r="FS45" s="305"/>
      <c r="FT45" s="305"/>
      <c r="FU45" s="305"/>
      <c r="FV45" s="305"/>
      <c r="FW45" s="305"/>
      <c r="FX45" s="305"/>
      <c r="FY45" s="305"/>
      <c r="FZ45" s="305"/>
      <c r="GA45" s="305"/>
      <c r="GB45" s="305"/>
      <c r="GC45" s="305"/>
      <c r="GD45" s="305"/>
      <c r="GE45" s="305"/>
      <c r="GF45" s="305"/>
      <c r="GG45" s="305"/>
      <c r="GH45" s="305"/>
      <c r="GI45" s="305"/>
      <c r="GJ45" s="305"/>
      <c r="GK45" s="305"/>
      <c r="GL45" s="305"/>
      <c r="GM45" s="305"/>
      <c r="GN45" s="305"/>
      <c r="GO45" s="305"/>
      <c r="GP45" s="305"/>
      <c r="GQ45" s="305"/>
      <c r="GR45" s="305"/>
      <c r="GS45" s="305"/>
      <c r="GT45" s="305"/>
      <c r="GU45" s="305"/>
      <c r="GV45" s="305"/>
      <c r="GW45" s="305"/>
      <c r="GX45" s="305"/>
      <c r="GY45" s="305"/>
      <c r="GZ45" s="305"/>
      <c r="HA45" s="305"/>
      <c r="HB45" s="305"/>
      <c r="HC45" s="305"/>
      <c r="HD45" s="305"/>
      <c r="HE45" s="305"/>
      <c r="HF45" s="305"/>
      <c r="HG45" s="305"/>
      <c r="HH45" s="305"/>
      <c r="HI45" s="305"/>
      <c r="HJ45" s="305"/>
      <c r="HK45" s="305"/>
      <c r="HL45" s="305"/>
      <c r="HM45" s="305"/>
      <c r="HN45" s="305"/>
      <c r="HO45" s="305"/>
      <c r="HP45" s="305"/>
      <c r="HQ45" s="305"/>
      <c r="HR45" s="305"/>
      <c r="HS45" s="305"/>
      <c r="HT45" s="305"/>
      <c r="HU45" s="305"/>
      <c r="HV45" s="305"/>
      <c r="HW45" s="305"/>
      <c r="HX45" s="305"/>
      <c r="HY45" s="305"/>
    </row>
    <row r="46" s="306" customFormat="1" ht="50" customHeight="1" spans="1:233">
      <c r="A46" s="339">
        <v>5</v>
      </c>
      <c r="B46" s="340" t="s">
        <v>318</v>
      </c>
      <c r="C46" s="341" t="s">
        <v>228</v>
      </c>
      <c r="D46" s="342">
        <v>100</v>
      </c>
      <c r="E46" s="342"/>
      <c r="F46" s="342"/>
      <c r="G46" s="343"/>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305"/>
      <c r="CN46" s="305"/>
      <c r="CO46" s="305"/>
      <c r="CP46" s="305"/>
      <c r="CQ46" s="305"/>
      <c r="CR46" s="305"/>
      <c r="CS46" s="305"/>
      <c r="CT46" s="305"/>
      <c r="CU46" s="305"/>
      <c r="CV46" s="305"/>
      <c r="CW46" s="305"/>
      <c r="CX46" s="305"/>
      <c r="CY46" s="305"/>
      <c r="CZ46" s="305"/>
      <c r="DA46" s="305"/>
      <c r="DB46" s="305"/>
      <c r="DC46" s="305"/>
      <c r="DD46" s="305"/>
      <c r="DE46" s="305"/>
      <c r="DF46" s="305"/>
      <c r="DG46" s="305"/>
      <c r="DH46" s="305"/>
      <c r="DI46" s="305"/>
      <c r="DJ46" s="305"/>
      <c r="DK46" s="305"/>
      <c r="DL46" s="305"/>
      <c r="DM46" s="305"/>
      <c r="DN46" s="305"/>
      <c r="DO46" s="305"/>
      <c r="DP46" s="305"/>
      <c r="DQ46" s="305"/>
      <c r="DR46" s="305"/>
      <c r="DS46" s="305"/>
      <c r="DT46" s="305"/>
      <c r="DU46" s="305"/>
      <c r="DV46" s="305"/>
      <c r="DW46" s="305"/>
      <c r="DX46" s="305"/>
      <c r="DY46" s="305"/>
      <c r="DZ46" s="305"/>
      <c r="EA46" s="305"/>
      <c r="EB46" s="305"/>
      <c r="EC46" s="305"/>
      <c r="ED46" s="305"/>
      <c r="EE46" s="305"/>
      <c r="EF46" s="305"/>
      <c r="EG46" s="305"/>
      <c r="EH46" s="305"/>
      <c r="EI46" s="305"/>
      <c r="EJ46" s="305"/>
      <c r="EK46" s="305"/>
      <c r="EL46" s="305"/>
      <c r="EM46" s="305"/>
      <c r="EN46" s="305"/>
      <c r="EO46" s="305"/>
      <c r="EP46" s="305"/>
      <c r="EQ46" s="305"/>
      <c r="ER46" s="305"/>
      <c r="ES46" s="305"/>
      <c r="ET46" s="305"/>
      <c r="EU46" s="305"/>
      <c r="EV46" s="305"/>
      <c r="EW46" s="305"/>
      <c r="EX46" s="305"/>
      <c r="EY46" s="305"/>
      <c r="EZ46" s="305"/>
      <c r="FA46" s="305"/>
      <c r="FB46" s="305"/>
      <c r="FC46" s="305"/>
      <c r="FD46" s="305"/>
      <c r="FE46" s="305"/>
      <c r="FF46" s="305"/>
      <c r="FG46" s="305"/>
      <c r="FH46" s="305"/>
      <c r="FI46" s="305"/>
      <c r="FJ46" s="305"/>
      <c r="FK46" s="305"/>
      <c r="FL46" s="305"/>
      <c r="FM46" s="305"/>
      <c r="FN46" s="305"/>
      <c r="FO46" s="305"/>
      <c r="FP46" s="305"/>
      <c r="FQ46" s="305"/>
      <c r="FR46" s="305"/>
      <c r="FS46" s="305"/>
      <c r="FT46" s="305"/>
      <c r="FU46" s="305"/>
      <c r="FV46" s="305"/>
      <c r="FW46" s="305"/>
      <c r="FX46" s="305"/>
      <c r="FY46" s="305"/>
      <c r="FZ46" s="305"/>
      <c r="GA46" s="305"/>
      <c r="GB46" s="305"/>
      <c r="GC46" s="305"/>
      <c r="GD46" s="305"/>
      <c r="GE46" s="305"/>
      <c r="GF46" s="305"/>
      <c r="GG46" s="305"/>
      <c r="GH46" s="305"/>
      <c r="GI46" s="305"/>
      <c r="GJ46" s="305"/>
      <c r="GK46" s="305"/>
      <c r="GL46" s="305"/>
      <c r="GM46" s="305"/>
      <c r="GN46" s="305"/>
      <c r="GO46" s="305"/>
      <c r="GP46" s="305"/>
      <c r="GQ46" s="305"/>
      <c r="GR46" s="305"/>
      <c r="GS46" s="305"/>
      <c r="GT46" s="305"/>
      <c r="GU46" s="305"/>
      <c r="GV46" s="305"/>
      <c r="GW46" s="305"/>
      <c r="GX46" s="305"/>
      <c r="GY46" s="305"/>
      <c r="GZ46" s="305"/>
      <c r="HA46" s="305"/>
      <c r="HB46" s="305"/>
      <c r="HC46" s="305"/>
      <c r="HD46" s="305"/>
      <c r="HE46" s="305"/>
      <c r="HF46" s="305"/>
      <c r="HG46" s="305"/>
      <c r="HH46" s="305"/>
      <c r="HI46" s="305"/>
      <c r="HJ46" s="305"/>
      <c r="HK46" s="305"/>
      <c r="HL46" s="305"/>
      <c r="HM46" s="305"/>
      <c r="HN46" s="305"/>
      <c r="HO46" s="305"/>
      <c r="HP46" s="305"/>
      <c r="HQ46" s="305"/>
      <c r="HR46" s="305"/>
      <c r="HS46" s="305"/>
      <c r="HT46" s="305"/>
      <c r="HU46" s="305"/>
      <c r="HV46" s="305"/>
      <c r="HW46" s="305"/>
      <c r="HX46" s="305"/>
      <c r="HY46" s="305"/>
    </row>
    <row r="47" s="306" customFormat="1" ht="50" customHeight="1" spans="1:233">
      <c r="A47" s="339">
        <v>6</v>
      </c>
      <c r="B47" s="340" t="s">
        <v>319</v>
      </c>
      <c r="C47" s="341" t="s">
        <v>228</v>
      </c>
      <c r="D47" s="342">
        <v>265</v>
      </c>
      <c r="E47" s="342"/>
      <c r="F47" s="342"/>
      <c r="G47" s="343"/>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c r="BV47" s="305"/>
      <c r="BW47" s="305"/>
      <c r="BX47" s="305"/>
      <c r="BY47" s="305"/>
      <c r="BZ47" s="305"/>
      <c r="CA47" s="305"/>
      <c r="CB47" s="305"/>
      <c r="CC47" s="305"/>
      <c r="CD47" s="305"/>
      <c r="CE47" s="305"/>
      <c r="CF47" s="305"/>
      <c r="CG47" s="305"/>
      <c r="CH47" s="305"/>
      <c r="CI47" s="305"/>
      <c r="CJ47" s="305"/>
      <c r="CK47" s="305"/>
      <c r="CL47" s="305"/>
      <c r="CM47" s="305"/>
      <c r="CN47" s="305"/>
      <c r="CO47" s="305"/>
      <c r="CP47" s="305"/>
      <c r="CQ47" s="305"/>
      <c r="CR47" s="305"/>
      <c r="CS47" s="305"/>
      <c r="CT47" s="305"/>
      <c r="CU47" s="305"/>
      <c r="CV47" s="305"/>
      <c r="CW47" s="305"/>
      <c r="CX47" s="305"/>
      <c r="CY47" s="305"/>
      <c r="CZ47" s="305"/>
      <c r="DA47" s="305"/>
      <c r="DB47" s="305"/>
      <c r="DC47" s="305"/>
      <c r="DD47" s="305"/>
      <c r="DE47" s="305"/>
      <c r="DF47" s="305"/>
      <c r="DG47" s="305"/>
      <c r="DH47" s="305"/>
      <c r="DI47" s="305"/>
      <c r="DJ47" s="305"/>
      <c r="DK47" s="305"/>
      <c r="DL47" s="305"/>
      <c r="DM47" s="305"/>
      <c r="DN47" s="305"/>
      <c r="DO47" s="305"/>
      <c r="DP47" s="305"/>
      <c r="DQ47" s="305"/>
      <c r="DR47" s="305"/>
      <c r="DS47" s="305"/>
      <c r="DT47" s="305"/>
      <c r="DU47" s="305"/>
      <c r="DV47" s="305"/>
      <c r="DW47" s="305"/>
      <c r="DX47" s="305"/>
      <c r="DY47" s="305"/>
      <c r="DZ47" s="305"/>
      <c r="EA47" s="305"/>
      <c r="EB47" s="305"/>
      <c r="EC47" s="305"/>
      <c r="ED47" s="305"/>
      <c r="EE47" s="305"/>
      <c r="EF47" s="305"/>
      <c r="EG47" s="305"/>
      <c r="EH47" s="305"/>
      <c r="EI47" s="305"/>
      <c r="EJ47" s="305"/>
      <c r="EK47" s="305"/>
      <c r="EL47" s="305"/>
      <c r="EM47" s="305"/>
      <c r="EN47" s="305"/>
      <c r="EO47" s="305"/>
      <c r="EP47" s="305"/>
      <c r="EQ47" s="305"/>
      <c r="ER47" s="305"/>
      <c r="ES47" s="305"/>
      <c r="ET47" s="305"/>
      <c r="EU47" s="305"/>
      <c r="EV47" s="305"/>
      <c r="EW47" s="305"/>
      <c r="EX47" s="305"/>
      <c r="EY47" s="305"/>
      <c r="EZ47" s="305"/>
      <c r="FA47" s="305"/>
      <c r="FB47" s="305"/>
      <c r="FC47" s="305"/>
      <c r="FD47" s="305"/>
      <c r="FE47" s="305"/>
      <c r="FF47" s="305"/>
      <c r="FG47" s="305"/>
      <c r="FH47" s="305"/>
      <c r="FI47" s="305"/>
      <c r="FJ47" s="305"/>
      <c r="FK47" s="305"/>
      <c r="FL47" s="305"/>
      <c r="FM47" s="305"/>
      <c r="FN47" s="305"/>
      <c r="FO47" s="305"/>
      <c r="FP47" s="305"/>
      <c r="FQ47" s="305"/>
      <c r="FR47" s="305"/>
      <c r="FS47" s="305"/>
      <c r="FT47" s="305"/>
      <c r="FU47" s="305"/>
      <c r="FV47" s="305"/>
      <c r="FW47" s="305"/>
      <c r="FX47" s="305"/>
      <c r="FY47" s="305"/>
      <c r="FZ47" s="305"/>
      <c r="GA47" s="305"/>
      <c r="GB47" s="305"/>
      <c r="GC47" s="305"/>
      <c r="GD47" s="305"/>
      <c r="GE47" s="305"/>
      <c r="GF47" s="305"/>
      <c r="GG47" s="305"/>
      <c r="GH47" s="305"/>
      <c r="GI47" s="305"/>
      <c r="GJ47" s="305"/>
      <c r="GK47" s="305"/>
      <c r="GL47" s="305"/>
      <c r="GM47" s="305"/>
      <c r="GN47" s="305"/>
      <c r="GO47" s="305"/>
      <c r="GP47" s="305"/>
      <c r="GQ47" s="305"/>
      <c r="GR47" s="305"/>
      <c r="GS47" s="305"/>
      <c r="GT47" s="305"/>
      <c r="GU47" s="305"/>
      <c r="GV47" s="305"/>
      <c r="GW47" s="305"/>
      <c r="GX47" s="305"/>
      <c r="GY47" s="305"/>
      <c r="GZ47" s="305"/>
      <c r="HA47" s="305"/>
      <c r="HB47" s="305"/>
      <c r="HC47" s="305"/>
      <c r="HD47" s="305"/>
      <c r="HE47" s="305"/>
      <c r="HF47" s="305"/>
      <c r="HG47" s="305"/>
      <c r="HH47" s="305"/>
      <c r="HI47" s="305"/>
      <c r="HJ47" s="305"/>
      <c r="HK47" s="305"/>
      <c r="HL47" s="305"/>
      <c r="HM47" s="305"/>
      <c r="HN47" s="305"/>
      <c r="HO47" s="305"/>
      <c r="HP47" s="305"/>
      <c r="HQ47" s="305"/>
      <c r="HR47" s="305"/>
      <c r="HS47" s="305"/>
      <c r="HT47" s="305"/>
      <c r="HU47" s="305"/>
      <c r="HV47" s="305"/>
      <c r="HW47" s="305"/>
      <c r="HX47" s="305"/>
      <c r="HY47" s="305"/>
    </row>
    <row r="48" s="306" customFormat="1" ht="50" customHeight="1" spans="1:233">
      <c r="A48" s="339">
        <v>7</v>
      </c>
      <c r="B48" s="340" t="s">
        <v>320</v>
      </c>
      <c r="C48" s="341" t="s">
        <v>206</v>
      </c>
      <c r="D48" s="342">
        <v>212</v>
      </c>
      <c r="E48" s="342"/>
      <c r="F48" s="342"/>
      <c r="G48" s="343"/>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5"/>
      <c r="BR48" s="305"/>
      <c r="BS48" s="305"/>
      <c r="BT48" s="305"/>
      <c r="BU48" s="305"/>
      <c r="BV48" s="305"/>
      <c r="BW48" s="305"/>
      <c r="BX48" s="305"/>
      <c r="BY48" s="305"/>
      <c r="BZ48" s="305"/>
      <c r="CA48" s="305"/>
      <c r="CB48" s="305"/>
      <c r="CC48" s="305"/>
      <c r="CD48" s="305"/>
      <c r="CE48" s="305"/>
      <c r="CF48" s="305"/>
      <c r="CG48" s="305"/>
      <c r="CH48" s="305"/>
      <c r="CI48" s="305"/>
      <c r="CJ48" s="305"/>
      <c r="CK48" s="305"/>
      <c r="CL48" s="305"/>
      <c r="CM48" s="305"/>
      <c r="CN48" s="305"/>
      <c r="CO48" s="305"/>
      <c r="CP48" s="305"/>
      <c r="CQ48" s="305"/>
      <c r="CR48" s="305"/>
      <c r="CS48" s="305"/>
      <c r="CT48" s="305"/>
      <c r="CU48" s="305"/>
      <c r="CV48" s="305"/>
      <c r="CW48" s="305"/>
      <c r="CX48" s="305"/>
      <c r="CY48" s="305"/>
      <c r="CZ48" s="305"/>
      <c r="DA48" s="305"/>
      <c r="DB48" s="305"/>
      <c r="DC48" s="305"/>
      <c r="DD48" s="305"/>
      <c r="DE48" s="305"/>
      <c r="DF48" s="305"/>
      <c r="DG48" s="305"/>
      <c r="DH48" s="305"/>
      <c r="DI48" s="305"/>
      <c r="DJ48" s="305"/>
      <c r="DK48" s="305"/>
      <c r="DL48" s="305"/>
      <c r="DM48" s="305"/>
      <c r="DN48" s="305"/>
      <c r="DO48" s="305"/>
      <c r="DP48" s="305"/>
      <c r="DQ48" s="305"/>
      <c r="DR48" s="305"/>
      <c r="DS48" s="305"/>
      <c r="DT48" s="305"/>
      <c r="DU48" s="305"/>
      <c r="DV48" s="305"/>
      <c r="DW48" s="305"/>
      <c r="DX48" s="305"/>
      <c r="DY48" s="305"/>
      <c r="DZ48" s="305"/>
      <c r="EA48" s="305"/>
      <c r="EB48" s="305"/>
      <c r="EC48" s="305"/>
      <c r="ED48" s="305"/>
      <c r="EE48" s="305"/>
      <c r="EF48" s="305"/>
      <c r="EG48" s="305"/>
      <c r="EH48" s="305"/>
      <c r="EI48" s="305"/>
      <c r="EJ48" s="305"/>
      <c r="EK48" s="305"/>
      <c r="EL48" s="305"/>
      <c r="EM48" s="305"/>
      <c r="EN48" s="305"/>
      <c r="EO48" s="305"/>
      <c r="EP48" s="305"/>
      <c r="EQ48" s="305"/>
      <c r="ER48" s="305"/>
      <c r="ES48" s="305"/>
      <c r="ET48" s="305"/>
      <c r="EU48" s="305"/>
      <c r="EV48" s="305"/>
      <c r="EW48" s="305"/>
      <c r="EX48" s="305"/>
      <c r="EY48" s="305"/>
      <c r="EZ48" s="305"/>
      <c r="FA48" s="305"/>
      <c r="FB48" s="305"/>
      <c r="FC48" s="305"/>
      <c r="FD48" s="305"/>
      <c r="FE48" s="305"/>
      <c r="FF48" s="305"/>
      <c r="FG48" s="305"/>
      <c r="FH48" s="305"/>
      <c r="FI48" s="305"/>
      <c r="FJ48" s="305"/>
      <c r="FK48" s="305"/>
      <c r="FL48" s="305"/>
      <c r="FM48" s="305"/>
      <c r="FN48" s="305"/>
      <c r="FO48" s="305"/>
      <c r="FP48" s="305"/>
      <c r="FQ48" s="305"/>
      <c r="FR48" s="305"/>
      <c r="FS48" s="305"/>
      <c r="FT48" s="305"/>
      <c r="FU48" s="305"/>
      <c r="FV48" s="305"/>
      <c r="FW48" s="305"/>
      <c r="FX48" s="305"/>
      <c r="FY48" s="305"/>
      <c r="FZ48" s="305"/>
      <c r="GA48" s="305"/>
      <c r="GB48" s="305"/>
      <c r="GC48" s="305"/>
      <c r="GD48" s="305"/>
      <c r="GE48" s="305"/>
      <c r="GF48" s="305"/>
      <c r="GG48" s="305"/>
      <c r="GH48" s="305"/>
      <c r="GI48" s="305"/>
      <c r="GJ48" s="305"/>
      <c r="GK48" s="305"/>
      <c r="GL48" s="305"/>
      <c r="GM48" s="305"/>
      <c r="GN48" s="305"/>
      <c r="GO48" s="305"/>
      <c r="GP48" s="305"/>
      <c r="GQ48" s="305"/>
      <c r="GR48" s="305"/>
      <c r="GS48" s="305"/>
      <c r="GT48" s="305"/>
      <c r="GU48" s="305"/>
      <c r="GV48" s="305"/>
      <c r="GW48" s="305"/>
      <c r="GX48" s="305"/>
      <c r="GY48" s="305"/>
      <c r="GZ48" s="305"/>
      <c r="HA48" s="305"/>
      <c r="HB48" s="305"/>
      <c r="HC48" s="305"/>
      <c r="HD48" s="305"/>
      <c r="HE48" s="305"/>
      <c r="HF48" s="305"/>
      <c r="HG48" s="305"/>
      <c r="HH48" s="305"/>
      <c r="HI48" s="305"/>
      <c r="HJ48" s="305"/>
      <c r="HK48" s="305"/>
      <c r="HL48" s="305"/>
      <c r="HM48" s="305"/>
      <c r="HN48" s="305"/>
      <c r="HO48" s="305"/>
      <c r="HP48" s="305"/>
      <c r="HQ48" s="305"/>
      <c r="HR48" s="305"/>
      <c r="HS48" s="305"/>
      <c r="HT48" s="305"/>
      <c r="HU48" s="305"/>
      <c r="HV48" s="305"/>
      <c r="HW48" s="305"/>
      <c r="HX48" s="305"/>
      <c r="HY48" s="305"/>
    </row>
    <row r="49" ht="35.25" customHeight="1" spans="1:7">
      <c r="A49" s="339"/>
      <c r="B49" s="340" t="s">
        <v>321</v>
      </c>
      <c r="C49" s="341"/>
      <c r="D49" s="342"/>
      <c r="E49" s="342"/>
      <c r="F49" s="342"/>
      <c r="G49" s="343"/>
    </row>
    <row r="50" ht="24" customHeight="1" spans="1:7">
      <c r="A50" s="339"/>
      <c r="B50" s="340" t="s">
        <v>274</v>
      </c>
      <c r="C50" s="341"/>
      <c r="D50" s="342"/>
      <c r="E50" s="342"/>
      <c r="F50" s="342"/>
      <c r="G50" s="343"/>
    </row>
    <row r="51" s="306" customFormat="1" ht="70.5" customHeight="1" spans="1:233">
      <c r="A51" s="339">
        <v>1</v>
      </c>
      <c r="B51" s="340" t="s">
        <v>275</v>
      </c>
      <c r="C51" s="341" t="s">
        <v>128</v>
      </c>
      <c r="D51" s="342">
        <v>1</v>
      </c>
      <c r="E51" s="342"/>
      <c r="F51" s="342"/>
      <c r="G51" s="343"/>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5"/>
      <c r="BW51" s="305"/>
      <c r="BX51" s="305"/>
      <c r="BY51" s="305"/>
      <c r="BZ51" s="305"/>
      <c r="CA51" s="305"/>
      <c r="CB51" s="305"/>
      <c r="CC51" s="305"/>
      <c r="CD51" s="305"/>
      <c r="CE51" s="305"/>
      <c r="CF51" s="305"/>
      <c r="CG51" s="305"/>
      <c r="CH51" s="305"/>
      <c r="CI51" s="305"/>
      <c r="CJ51" s="305"/>
      <c r="CK51" s="305"/>
      <c r="CL51" s="305"/>
      <c r="CM51" s="305"/>
      <c r="CN51" s="305"/>
      <c r="CO51" s="305"/>
      <c r="CP51" s="305"/>
      <c r="CQ51" s="305"/>
      <c r="CR51" s="305"/>
      <c r="CS51" s="305"/>
      <c r="CT51" s="305"/>
      <c r="CU51" s="305"/>
      <c r="CV51" s="305"/>
      <c r="CW51" s="305"/>
      <c r="CX51" s="305"/>
      <c r="CY51" s="305"/>
      <c r="CZ51" s="305"/>
      <c r="DA51" s="305"/>
      <c r="DB51" s="305"/>
      <c r="DC51" s="305"/>
      <c r="DD51" s="305"/>
      <c r="DE51" s="305"/>
      <c r="DF51" s="305"/>
      <c r="DG51" s="305"/>
      <c r="DH51" s="305"/>
      <c r="DI51" s="305"/>
      <c r="DJ51" s="305"/>
      <c r="DK51" s="305"/>
      <c r="DL51" s="305"/>
      <c r="DM51" s="305"/>
      <c r="DN51" s="305"/>
      <c r="DO51" s="305"/>
      <c r="DP51" s="305"/>
      <c r="DQ51" s="305"/>
      <c r="DR51" s="305"/>
      <c r="DS51" s="305"/>
      <c r="DT51" s="305"/>
      <c r="DU51" s="305"/>
      <c r="DV51" s="305"/>
      <c r="DW51" s="305"/>
      <c r="DX51" s="305"/>
      <c r="DY51" s="305"/>
      <c r="DZ51" s="305"/>
      <c r="EA51" s="305"/>
      <c r="EB51" s="305"/>
      <c r="EC51" s="305"/>
      <c r="ED51" s="305"/>
      <c r="EE51" s="305"/>
      <c r="EF51" s="305"/>
      <c r="EG51" s="305"/>
      <c r="EH51" s="305"/>
      <c r="EI51" s="305"/>
      <c r="EJ51" s="305"/>
      <c r="EK51" s="305"/>
      <c r="EL51" s="305"/>
      <c r="EM51" s="305"/>
      <c r="EN51" s="305"/>
      <c r="EO51" s="305"/>
      <c r="EP51" s="305"/>
      <c r="EQ51" s="305"/>
      <c r="ER51" s="305"/>
      <c r="ES51" s="305"/>
      <c r="ET51" s="305"/>
      <c r="EU51" s="305"/>
      <c r="EV51" s="305"/>
      <c r="EW51" s="305"/>
      <c r="EX51" s="305"/>
      <c r="EY51" s="305"/>
      <c r="EZ51" s="305"/>
      <c r="FA51" s="305"/>
      <c r="FB51" s="305"/>
      <c r="FC51" s="305"/>
      <c r="FD51" s="305"/>
      <c r="FE51" s="305"/>
      <c r="FF51" s="305"/>
      <c r="FG51" s="305"/>
      <c r="FH51" s="305"/>
      <c r="FI51" s="305"/>
      <c r="FJ51" s="305"/>
      <c r="FK51" s="305"/>
      <c r="FL51" s="305"/>
      <c r="FM51" s="305"/>
      <c r="FN51" s="305"/>
      <c r="FO51" s="305"/>
      <c r="FP51" s="305"/>
      <c r="FQ51" s="305"/>
      <c r="FR51" s="305"/>
      <c r="FS51" s="305"/>
      <c r="FT51" s="305"/>
      <c r="FU51" s="305"/>
      <c r="FV51" s="305"/>
      <c r="FW51" s="305"/>
      <c r="FX51" s="305"/>
      <c r="FY51" s="305"/>
      <c r="FZ51" s="305"/>
      <c r="GA51" s="305"/>
      <c r="GB51" s="305"/>
      <c r="GC51" s="305"/>
      <c r="GD51" s="305"/>
      <c r="GE51" s="305"/>
      <c r="GF51" s="305"/>
      <c r="GG51" s="305"/>
      <c r="GH51" s="305"/>
      <c r="GI51" s="305"/>
      <c r="GJ51" s="305"/>
      <c r="GK51" s="305"/>
      <c r="GL51" s="305"/>
      <c r="GM51" s="305"/>
      <c r="GN51" s="305"/>
      <c r="GO51" s="305"/>
      <c r="GP51" s="305"/>
      <c r="GQ51" s="305"/>
      <c r="GR51" s="305"/>
      <c r="GS51" s="305"/>
      <c r="GT51" s="305"/>
      <c r="GU51" s="305"/>
      <c r="GV51" s="305"/>
      <c r="GW51" s="305"/>
      <c r="GX51" s="305"/>
      <c r="GY51" s="305"/>
      <c r="GZ51" s="305"/>
      <c r="HA51" s="305"/>
      <c r="HB51" s="305"/>
      <c r="HC51" s="305"/>
      <c r="HD51" s="305"/>
      <c r="HE51" s="305"/>
      <c r="HF51" s="305"/>
      <c r="HG51" s="305"/>
      <c r="HH51" s="305"/>
      <c r="HI51" s="305"/>
      <c r="HJ51" s="305"/>
      <c r="HK51" s="305"/>
      <c r="HL51" s="305"/>
      <c r="HM51" s="305"/>
      <c r="HN51" s="305"/>
      <c r="HO51" s="305"/>
      <c r="HP51" s="305"/>
      <c r="HQ51" s="305"/>
      <c r="HR51" s="305"/>
      <c r="HS51" s="305"/>
      <c r="HT51" s="305"/>
      <c r="HU51" s="305"/>
      <c r="HV51" s="305"/>
      <c r="HW51" s="305"/>
      <c r="HX51" s="305"/>
      <c r="HY51" s="305"/>
    </row>
    <row r="52" s="306" customFormat="1" ht="81.75" customHeight="1" spans="1:233">
      <c r="A52" s="339">
        <v>2</v>
      </c>
      <c r="B52" s="340" t="s">
        <v>276</v>
      </c>
      <c r="C52" s="341" t="s">
        <v>277</v>
      </c>
      <c r="D52" s="342">
        <v>2</v>
      </c>
      <c r="E52" s="342"/>
      <c r="F52" s="342"/>
      <c r="G52" s="343"/>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5"/>
      <c r="BZ52" s="305"/>
      <c r="CA52" s="305"/>
      <c r="CB52" s="305"/>
      <c r="CC52" s="305"/>
      <c r="CD52" s="305"/>
      <c r="CE52" s="305"/>
      <c r="CF52" s="305"/>
      <c r="CG52" s="305"/>
      <c r="CH52" s="305"/>
      <c r="CI52" s="305"/>
      <c r="CJ52" s="305"/>
      <c r="CK52" s="305"/>
      <c r="CL52" s="305"/>
      <c r="CM52" s="305"/>
      <c r="CN52" s="305"/>
      <c r="CO52" s="305"/>
      <c r="CP52" s="305"/>
      <c r="CQ52" s="305"/>
      <c r="CR52" s="305"/>
      <c r="CS52" s="305"/>
      <c r="CT52" s="305"/>
      <c r="CU52" s="305"/>
      <c r="CV52" s="305"/>
      <c r="CW52" s="305"/>
      <c r="CX52" s="305"/>
      <c r="CY52" s="305"/>
      <c r="CZ52" s="305"/>
      <c r="DA52" s="305"/>
      <c r="DB52" s="305"/>
      <c r="DC52" s="305"/>
      <c r="DD52" s="305"/>
      <c r="DE52" s="305"/>
      <c r="DF52" s="305"/>
      <c r="DG52" s="305"/>
      <c r="DH52" s="305"/>
      <c r="DI52" s="305"/>
      <c r="DJ52" s="305"/>
      <c r="DK52" s="305"/>
      <c r="DL52" s="305"/>
      <c r="DM52" s="305"/>
      <c r="DN52" s="305"/>
      <c r="DO52" s="305"/>
      <c r="DP52" s="305"/>
      <c r="DQ52" s="305"/>
      <c r="DR52" s="305"/>
      <c r="DS52" s="305"/>
      <c r="DT52" s="305"/>
      <c r="DU52" s="305"/>
      <c r="DV52" s="305"/>
      <c r="DW52" s="305"/>
      <c r="DX52" s="305"/>
      <c r="DY52" s="305"/>
      <c r="DZ52" s="305"/>
      <c r="EA52" s="305"/>
      <c r="EB52" s="305"/>
      <c r="EC52" s="305"/>
      <c r="ED52" s="305"/>
      <c r="EE52" s="305"/>
      <c r="EF52" s="305"/>
      <c r="EG52" s="305"/>
      <c r="EH52" s="305"/>
      <c r="EI52" s="305"/>
      <c r="EJ52" s="305"/>
      <c r="EK52" s="305"/>
      <c r="EL52" s="305"/>
      <c r="EM52" s="305"/>
      <c r="EN52" s="305"/>
      <c r="EO52" s="305"/>
      <c r="EP52" s="305"/>
      <c r="EQ52" s="305"/>
      <c r="ER52" s="305"/>
      <c r="ES52" s="305"/>
      <c r="ET52" s="305"/>
      <c r="EU52" s="305"/>
      <c r="EV52" s="305"/>
      <c r="EW52" s="305"/>
      <c r="EX52" s="305"/>
      <c r="EY52" s="305"/>
      <c r="EZ52" s="305"/>
      <c r="FA52" s="305"/>
      <c r="FB52" s="305"/>
      <c r="FC52" s="305"/>
      <c r="FD52" s="305"/>
      <c r="FE52" s="305"/>
      <c r="FF52" s="305"/>
      <c r="FG52" s="305"/>
      <c r="FH52" s="305"/>
      <c r="FI52" s="305"/>
      <c r="FJ52" s="305"/>
      <c r="FK52" s="305"/>
      <c r="FL52" s="305"/>
      <c r="FM52" s="305"/>
      <c r="FN52" s="305"/>
      <c r="FO52" s="305"/>
      <c r="FP52" s="305"/>
      <c r="FQ52" s="305"/>
      <c r="FR52" s="305"/>
      <c r="FS52" s="305"/>
      <c r="FT52" s="305"/>
      <c r="FU52" s="305"/>
      <c r="FV52" s="305"/>
      <c r="FW52" s="305"/>
      <c r="FX52" s="305"/>
      <c r="FY52" s="305"/>
      <c r="FZ52" s="305"/>
      <c r="GA52" s="305"/>
      <c r="GB52" s="305"/>
      <c r="GC52" s="305"/>
      <c r="GD52" s="305"/>
      <c r="GE52" s="305"/>
      <c r="GF52" s="305"/>
      <c r="GG52" s="305"/>
      <c r="GH52" s="305"/>
      <c r="GI52" s="305"/>
      <c r="GJ52" s="305"/>
      <c r="GK52" s="305"/>
      <c r="GL52" s="305"/>
      <c r="GM52" s="305"/>
      <c r="GN52" s="305"/>
      <c r="GO52" s="305"/>
      <c r="GP52" s="305"/>
      <c r="GQ52" s="305"/>
      <c r="GR52" s="305"/>
      <c r="GS52" s="305"/>
      <c r="GT52" s="305"/>
      <c r="GU52" s="305"/>
      <c r="GV52" s="305"/>
      <c r="GW52" s="305"/>
      <c r="GX52" s="305"/>
      <c r="GY52" s="305"/>
      <c r="GZ52" s="305"/>
      <c r="HA52" s="305"/>
      <c r="HB52" s="305"/>
      <c r="HC52" s="305"/>
      <c r="HD52" s="305"/>
      <c r="HE52" s="305"/>
      <c r="HF52" s="305"/>
      <c r="HG52" s="305"/>
      <c r="HH52" s="305"/>
      <c r="HI52" s="305"/>
      <c r="HJ52" s="305"/>
      <c r="HK52" s="305"/>
      <c r="HL52" s="305"/>
      <c r="HM52" s="305"/>
      <c r="HN52" s="305"/>
      <c r="HO52" s="305"/>
      <c r="HP52" s="305"/>
      <c r="HQ52" s="305"/>
      <c r="HR52" s="305"/>
      <c r="HS52" s="305"/>
      <c r="HT52" s="305"/>
      <c r="HU52" s="305"/>
      <c r="HV52" s="305"/>
      <c r="HW52" s="305"/>
      <c r="HX52" s="305"/>
      <c r="HY52" s="305"/>
    </row>
    <row r="53" s="306" customFormat="1" ht="70.5" customHeight="1" spans="1:233">
      <c r="A53" s="339">
        <v>3</v>
      </c>
      <c r="B53" s="340" t="s">
        <v>279</v>
      </c>
      <c r="C53" s="341" t="s">
        <v>277</v>
      </c>
      <c r="D53" s="342">
        <v>1</v>
      </c>
      <c r="E53" s="342"/>
      <c r="F53" s="342"/>
      <c r="G53" s="343"/>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5"/>
      <c r="BV53" s="305"/>
      <c r="BW53" s="305"/>
      <c r="BX53" s="305"/>
      <c r="BY53" s="305"/>
      <c r="BZ53" s="305"/>
      <c r="CA53" s="305"/>
      <c r="CB53" s="305"/>
      <c r="CC53" s="305"/>
      <c r="CD53" s="305"/>
      <c r="CE53" s="305"/>
      <c r="CF53" s="305"/>
      <c r="CG53" s="305"/>
      <c r="CH53" s="305"/>
      <c r="CI53" s="305"/>
      <c r="CJ53" s="305"/>
      <c r="CK53" s="305"/>
      <c r="CL53" s="305"/>
      <c r="CM53" s="305"/>
      <c r="CN53" s="305"/>
      <c r="CO53" s="305"/>
      <c r="CP53" s="305"/>
      <c r="CQ53" s="305"/>
      <c r="CR53" s="305"/>
      <c r="CS53" s="305"/>
      <c r="CT53" s="305"/>
      <c r="CU53" s="305"/>
      <c r="CV53" s="305"/>
      <c r="CW53" s="305"/>
      <c r="CX53" s="305"/>
      <c r="CY53" s="305"/>
      <c r="CZ53" s="305"/>
      <c r="DA53" s="305"/>
      <c r="DB53" s="305"/>
      <c r="DC53" s="305"/>
      <c r="DD53" s="305"/>
      <c r="DE53" s="305"/>
      <c r="DF53" s="305"/>
      <c r="DG53" s="305"/>
      <c r="DH53" s="305"/>
      <c r="DI53" s="305"/>
      <c r="DJ53" s="305"/>
      <c r="DK53" s="305"/>
      <c r="DL53" s="305"/>
      <c r="DM53" s="305"/>
      <c r="DN53" s="305"/>
      <c r="DO53" s="305"/>
      <c r="DP53" s="305"/>
      <c r="DQ53" s="305"/>
      <c r="DR53" s="305"/>
      <c r="DS53" s="305"/>
      <c r="DT53" s="305"/>
      <c r="DU53" s="305"/>
      <c r="DV53" s="305"/>
      <c r="DW53" s="305"/>
      <c r="DX53" s="305"/>
      <c r="DY53" s="305"/>
      <c r="DZ53" s="305"/>
      <c r="EA53" s="305"/>
      <c r="EB53" s="305"/>
      <c r="EC53" s="305"/>
      <c r="ED53" s="305"/>
      <c r="EE53" s="305"/>
      <c r="EF53" s="305"/>
      <c r="EG53" s="305"/>
      <c r="EH53" s="305"/>
      <c r="EI53" s="305"/>
      <c r="EJ53" s="305"/>
      <c r="EK53" s="305"/>
      <c r="EL53" s="305"/>
      <c r="EM53" s="305"/>
      <c r="EN53" s="305"/>
      <c r="EO53" s="305"/>
      <c r="EP53" s="305"/>
      <c r="EQ53" s="305"/>
      <c r="ER53" s="305"/>
      <c r="ES53" s="305"/>
      <c r="ET53" s="305"/>
      <c r="EU53" s="305"/>
      <c r="EV53" s="305"/>
      <c r="EW53" s="305"/>
      <c r="EX53" s="305"/>
      <c r="EY53" s="305"/>
      <c r="EZ53" s="305"/>
      <c r="FA53" s="305"/>
      <c r="FB53" s="305"/>
      <c r="FC53" s="305"/>
      <c r="FD53" s="305"/>
      <c r="FE53" s="305"/>
      <c r="FF53" s="305"/>
      <c r="FG53" s="305"/>
      <c r="FH53" s="305"/>
      <c r="FI53" s="305"/>
      <c r="FJ53" s="305"/>
      <c r="FK53" s="305"/>
      <c r="FL53" s="305"/>
      <c r="FM53" s="305"/>
      <c r="FN53" s="305"/>
      <c r="FO53" s="305"/>
      <c r="FP53" s="305"/>
      <c r="FQ53" s="305"/>
      <c r="FR53" s="305"/>
      <c r="FS53" s="305"/>
      <c r="FT53" s="305"/>
      <c r="FU53" s="305"/>
      <c r="FV53" s="305"/>
      <c r="FW53" s="305"/>
      <c r="FX53" s="305"/>
      <c r="FY53" s="305"/>
      <c r="FZ53" s="305"/>
      <c r="GA53" s="305"/>
      <c r="GB53" s="305"/>
      <c r="GC53" s="305"/>
      <c r="GD53" s="305"/>
      <c r="GE53" s="305"/>
      <c r="GF53" s="305"/>
      <c r="GG53" s="305"/>
      <c r="GH53" s="305"/>
      <c r="GI53" s="305"/>
      <c r="GJ53" s="305"/>
      <c r="GK53" s="305"/>
      <c r="GL53" s="305"/>
      <c r="GM53" s="305"/>
      <c r="GN53" s="305"/>
      <c r="GO53" s="305"/>
      <c r="GP53" s="305"/>
      <c r="GQ53" s="305"/>
      <c r="GR53" s="305"/>
      <c r="GS53" s="305"/>
      <c r="GT53" s="305"/>
      <c r="GU53" s="305"/>
      <c r="GV53" s="305"/>
      <c r="GW53" s="305"/>
      <c r="GX53" s="305"/>
      <c r="GY53" s="305"/>
      <c r="GZ53" s="305"/>
      <c r="HA53" s="305"/>
      <c r="HB53" s="305"/>
      <c r="HC53" s="305"/>
      <c r="HD53" s="305"/>
      <c r="HE53" s="305"/>
      <c r="HF53" s="305"/>
      <c r="HG53" s="305"/>
      <c r="HH53" s="305"/>
      <c r="HI53" s="305"/>
      <c r="HJ53" s="305"/>
      <c r="HK53" s="305"/>
      <c r="HL53" s="305"/>
      <c r="HM53" s="305"/>
      <c r="HN53" s="305"/>
      <c r="HO53" s="305"/>
      <c r="HP53" s="305"/>
      <c r="HQ53" s="305"/>
      <c r="HR53" s="305"/>
      <c r="HS53" s="305"/>
      <c r="HT53" s="305"/>
      <c r="HU53" s="305"/>
      <c r="HV53" s="305"/>
      <c r="HW53" s="305"/>
      <c r="HX53" s="305"/>
      <c r="HY53" s="305"/>
    </row>
    <row r="54" s="306" customFormat="1" ht="64" customHeight="1" spans="1:233">
      <c r="A54" s="339">
        <v>4</v>
      </c>
      <c r="B54" s="340" t="s">
        <v>278</v>
      </c>
      <c r="C54" s="341" t="s">
        <v>277</v>
      </c>
      <c r="D54" s="342">
        <v>1</v>
      </c>
      <c r="E54" s="342"/>
      <c r="F54" s="342"/>
      <c r="G54" s="343"/>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5"/>
      <c r="BM54" s="305"/>
      <c r="BN54" s="305"/>
      <c r="BO54" s="305"/>
      <c r="BP54" s="305"/>
      <c r="BQ54" s="305"/>
      <c r="BR54" s="305"/>
      <c r="BS54" s="305"/>
      <c r="BT54" s="305"/>
      <c r="BU54" s="305"/>
      <c r="BV54" s="305"/>
      <c r="BW54" s="305"/>
      <c r="BX54" s="305"/>
      <c r="BY54" s="305"/>
      <c r="BZ54" s="305"/>
      <c r="CA54" s="305"/>
      <c r="CB54" s="305"/>
      <c r="CC54" s="305"/>
      <c r="CD54" s="305"/>
      <c r="CE54" s="305"/>
      <c r="CF54" s="305"/>
      <c r="CG54" s="305"/>
      <c r="CH54" s="305"/>
      <c r="CI54" s="305"/>
      <c r="CJ54" s="305"/>
      <c r="CK54" s="305"/>
      <c r="CL54" s="305"/>
      <c r="CM54" s="305"/>
      <c r="CN54" s="305"/>
      <c r="CO54" s="305"/>
      <c r="CP54" s="305"/>
      <c r="CQ54" s="305"/>
      <c r="CR54" s="305"/>
      <c r="CS54" s="305"/>
      <c r="CT54" s="305"/>
      <c r="CU54" s="305"/>
      <c r="CV54" s="305"/>
      <c r="CW54" s="305"/>
      <c r="CX54" s="305"/>
      <c r="CY54" s="305"/>
      <c r="CZ54" s="305"/>
      <c r="DA54" s="305"/>
      <c r="DB54" s="305"/>
      <c r="DC54" s="305"/>
      <c r="DD54" s="305"/>
      <c r="DE54" s="305"/>
      <c r="DF54" s="305"/>
      <c r="DG54" s="305"/>
      <c r="DH54" s="305"/>
      <c r="DI54" s="305"/>
      <c r="DJ54" s="305"/>
      <c r="DK54" s="305"/>
      <c r="DL54" s="305"/>
      <c r="DM54" s="305"/>
      <c r="DN54" s="305"/>
      <c r="DO54" s="305"/>
      <c r="DP54" s="305"/>
      <c r="DQ54" s="305"/>
      <c r="DR54" s="305"/>
      <c r="DS54" s="305"/>
      <c r="DT54" s="305"/>
      <c r="DU54" s="305"/>
      <c r="DV54" s="305"/>
      <c r="DW54" s="305"/>
      <c r="DX54" s="305"/>
      <c r="DY54" s="305"/>
      <c r="DZ54" s="305"/>
      <c r="EA54" s="305"/>
      <c r="EB54" s="305"/>
      <c r="EC54" s="305"/>
      <c r="ED54" s="305"/>
      <c r="EE54" s="305"/>
      <c r="EF54" s="305"/>
      <c r="EG54" s="305"/>
      <c r="EH54" s="305"/>
      <c r="EI54" s="305"/>
      <c r="EJ54" s="305"/>
      <c r="EK54" s="305"/>
      <c r="EL54" s="305"/>
      <c r="EM54" s="305"/>
      <c r="EN54" s="305"/>
      <c r="EO54" s="305"/>
      <c r="EP54" s="305"/>
      <c r="EQ54" s="305"/>
      <c r="ER54" s="305"/>
      <c r="ES54" s="305"/>
      <c r="ET54" s="305"/>
      <c r="EU54" s="305"/>
      <c r="EV54" s="305"/>
      <c r="EW54" s="305"/>
      <c r="EX54" s="305"/>
      <c r="EY54" s="305"/>
      <c r="EZ54" s="305"/>
      <c r="FA54" s="305"/>
      <c r="FB54" s="305"/>
      <c r="FC54" s="305"/>
      <c r="FD54" s="305"/>
      <c r="FE54" s="305"/>
      <c r="FF54" s="305"/>
      <c r="FG54" s="305"/>
      <c r="FH54" s="305"/>
      <c r="FI54" s="305"/>
      <c r="FJ54" s="305"/>
      <c r="FK54" s="305"/>
      <c r="FL54" s="305"/>
      <c r="FM54" s="305"/>
      <c r="FN54" s="305"/>
      <c r="FO54" s="305"/>
      <c r="FP54" s="305"/>
      <c r="FQ54" s="305"/>
      <c r="FR54" s="305"/>
      <c r="FS54" s="305"/>
      <c r="FT54" s="305"/>
      <c r="FU54" s="305"/>
      <c r="FV54" s="305"/>
      <c r="FW54" s="305"/>
      <c r="FX54" s="305"/>
      <c r="FY54" s="305"/>
      <c r="FZ54" s="305"/>
      <c r="GA54" s="305"/>
      <c r="GB54" s="305"/>
      <c r="GC54" s="305"/>
      <c r="GD54" s="305"/>
      <c r="GE54" s="305"/>
      <c r="GF54" s="305"/>
      <c r="GG54" s="305"/>
      <c r="GH54" s="305"/>
      <c r="GI54" s="305"/>
      <c r="GJ54" s="305"/>
      <c r="GK54" s="305"/>
      <c r="GL54" s="305"/>
      <c r="GM54" s="305"/>
      <c r="GN54" s="305"/>
      <c r="GO54" s="305"/>
      <c r="GP54" s="305"/>
      <c r="GQ54" s="305"/>
      <c r="GR54" s="305"/>
      <c r="GS54" s="305"/>
      <c r="GT54" s="305"/>
      <c r="GU54" s="305"/>
      <c r="GV54" s="305"/>
      <c r="GW54" s="305"/>
      <c r="GX54" s="305"/>
      <c r="GY54" s="305"/>
      <c r="GZ54" s="305"/>
      <c r="HA54" s="305"/>
      <c r="HB54" s="305"/>
      <c r="HC54" s="305"/>
      <c r="HD54" s="305"/>
      <c r="HE54" s="305"/>
      <c r="HF54" s="305"/>
      <c r="HG54" s="305"/>
      <c r="HH54" s="305"/>
      <c r="HI54" s="305"/>
      <c r="HJ54" s="305"/>
      <c r="HK54" s="305"/>
      <c r="HL54" s="305"/>
      <c r="HM54" s="305"/>
      <c r="HN54" s="305"/>
      <c r="HO54" s="305"/>
      <c r="HP54" s="305"/>
      <c r="HQ54" s="305"/>
      <c r="HR54" s="305"/>
      <c r="HS54" s="305"/>
      <c r="HT54" s="305"/>
      <c r="HU54" s="305"/>
      <c r="HV54" s="305"/>
      <c r="HW54" s="305"/>
      <c r="HX54" s="305"/>
      <c r="HY54" s="305"/>
    </row>
    <row r="55" s="306" customFormat="1" ht="63" customHeight="1" spans="1:233">
      <c r="A55" s="339">
        <v>5</v>
      </c>
      <c r="B55" s="340" t="s">
        <v>322</v>
      </c>
      <c r="C55" s="341" t="s">
        <v>281</v>
      </c>
      <c r="D55" s="342">
        <v>0.12</v>
      </c>
      <c r="E55" s="342"/>
      <c r="F55" s="342"/>
      <c r="G55" s="343"/>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5"/>
      <c r="BD55" s="305"/>
      <c r="BE55" s="305"/>
      <c r="BF55" s="305"/>
      <c r="BG55" s="305"/>
      <c r="BH55" s="305"/>
      <c r="BI55" s="305"/>
      <c r="BJ55" s="305"/>
      <c r="BK55" s="305"/>
      <c r="BL55" s="305"/>
      <c r="BM55" s="305"/>
      <c r="BN55" s="305"/>
      <c r="BO55" s="305"/>
      <c r="BP55" s="305"/>
      <c r="BQ55" s="305"/>
      <c r="BR55" s="305"/>
      <c r="BS55" s="305"/>
      <c r="BT55" s="305"/>
      <c r="BU55" s="305"/>
      <c r="BV55" s="305"/>
      <c r="BW55" s="305"/>
      <c r="BX55" s="305"/>
      <c r="BY55" s="305"/>
      <c r="BZ55" s="305"/>
      <c r="CA55" s="305"/>
      <c r="CB55" s="305"/>
      <c r="CC55" s="305"/>
      <c r="CD55" s="305"/>
      <c r="CE55" s="305"/>
      <c r="CF55" s="305"/>
      <c r="CG55" s="305"/>
      <c r="CH55" s="305"/>
      <c r="CI55" s="305"/>
      <c r="CJ55" s="305"/>
      <c r="CK55" s="305"/>
      <c r="CL55" s="305"/>
      <c r="CM55" s="305"/>
      <c r="CN55" s="305"/>
      <c r="CO55" s="305"/>
      <c r="CP55" s="305"/>
      <c r="CQ55" s="305"/>
      <c r="CR55" s="305"/>
      <c r="CS55" s="305"/>
      <c r="CT55" s="305"/>
      <c r="CU55" s="305"/>
      <c r="CV55" s="305"/>
      <c r="CW55" s="305"/>
      <c r="CX55" s="305"/>
      <c r="CY55" s="305"/>
      <c r="CZ55" s="305"/>
      <c r="DA55" s="305"/>
      <c r="DB55" s="305"/>
      <c r="DC55" s="305"/>
      <c r="DD55" s="305"/>
      <c r="DE55" s="305"/>
      <c r="DF55" s="305"/>
      <c r="DG55" s="305"/>
      <c r="DH55" s="305"/>
      <c r="DI55" s="305"/>
      <c r="DJ55" s="305"/>
      <c r="DK55" s="305"/>
      <c r="DL55" s="305"/>
      <c r="DM55" s="305"/>
      <c r="DN55" s="305"/>
      <c r="DO55" s="305"/>
      <c r="DP55" s="305"/>
      <c r="DQ55" s="305"/>
      <c r="DR55" s="305"/>
      <c r="DS55" s="305"/>
      <c r="DT55" s="305"/>
      <c r="DU55" s="305"/>
      <c r="DV55" s="305"/>
      <c r="DW55" s="305"/>
      <c r="DX55" s="305"/>
      <c r="DY55" s="305"/>
      <c r="DZ55" s="305"/>
      <c r="EA55" s="305"/>
      <c r="EB55" s="305"/>
      <c r="EC55" s="305"/>
      <c r="ED55" s="305"/>
      <c r="EE55" s="305"/>
      <c r="EF55" s="305"/>
      <c r="EG55" s="305"/>
      <c r="EH55" s="305"/>
      <c r="EI55" s="305"/>
      <c r="EJ55" s="305"/>
      <c r="EK55" s="305"/>
      <c r="EL55" s="305"/>
      <c r="EM55" s="305"/>
      <c r="EN55" s="305"/>
      <c r="EO55" s="305"/>
      <c r="EP55" s="305"/>
      <c r="EQ55" s="305"/>
      <c r="ER55" s="305"/>
      <c r="ES55" s="305"/>
      <c r="ET55" s="305"/>
      <c r="EU55" s="305"/>
      <c r="EV55" s="305"/>
      <c r="EW55" s="305"/>
      <c r="EX55" s="305"/>
      <c r="EY55" s="305"/>
      <c r="EZ55" s="305"/>
      <c r="FA55" s="305"/>
      <c r="FB55" s="305"/>
      <c r="FC55" s="305"/>
      <c r="FD55" s="305"/>
      <c r="FE55" s="305"/>
      <c r="FF55" s="305"/>
      <c r="FG55" s="305"/>
      <c r="FH55" s="305"/>
      <c r="FI55" s="305"/>
      <c r="FJ55" s="305"/>
      <c r="FK55" s="305"/>
      <c r="FL55" s="305"/>
      <c r="FM55" s="305"/>
      <c r="FN55" s="305"/>
      <c r="FO55" s="305"/>
      <c r="FP55" s="305"/>
      <c r="FQ55" s="305"/>
      <c r="FR55" s="305"/>
      <c r="FS55" s="305"/>
      <c r="FT55" s="305"/>
      <c r="FU55" s="305"/>
      <c r="FV55" s="305"/>
      <c r="FW55" s="305"/>
      <c r="FX55" s="305"/>
      <c r="FY55" s="305"/>
      <c r="FZ55" s="305"/>
      <c r="GA55" s="305"/>
      <c r="GB55" s="305"/>
      <c r="GC55" s="305"/>
      <c r="GD55" s="305"/>
      <c r="GE55" s="305"/>
      <c r="GF55" s="305"/>
      <c r="GG55" s="305"/>
      <c r="GH55" s="305"/>
      <c r="GI55" s="305"/>
      <c r="GJ55" s="305"/>
      <c r="GK55" s="305"/>
      <c r="GL55" s="305"/>
      <c r="GM55" s="305"/>
      <c r="GN55" s="305"/>
      <c r="GO55" s="305"/>
      <c r="GP55" s="305"/>
      <c r="GQ55" s="305"/>
      <c r="GR55" s="305"/>
      <c r="GS55" s="305"/>
      <c r="GT55" s="305"/>
      <c r="GU55" s="305"/>
      <c r="GV55" s="305"/>
      <c r="GW55" s="305"/>
      <c r="GX55" s="305"/>
      <c r="GY55" s="305"/>
      <c r="GZ55" s="305"/>
      <c r="HA55" s="305"/>
      <c r="HB55" s="305"/>
      <c r="HC55" s="305"/>
      <c r="HD55" s="305"/>
      <c r="HE55" s="305"/>
      <c r="HF55" s="305"/>
      <c r="HG55" s="305"/>
      <c r="HH55" s="305"/>
      <c r="HI55" s="305"/>
      <c r="HJ55" s="305"/>
      <c r="HK55" s="305"/>
      <c r="HL55" s="305"/>
      <c r="HM55" s="305"/>
      <c r="HN55" s="305"/>
      <c r="HO55" s="305"/>
      <c r="HP55" s="305"/>
      <c r="HQ55" s="305"/>
      <c r="HR55" s="305"/>
      <c r="HS55" s="305"/>
      <c r="HT55" s="305"/>
      <c r="HU55" s="305"/>
      <c r="HV55" s="305"/>
      <c r="HW55" s="305"/>
      <c r="HX55" s="305"/>
      <c r="HY55" s="305"/>
    </row>
    <row r="56" s="306" customFormat="1" ht="56" customHeight="1" spans="1:233">
      <c r="A56" s="339">
        <v>6</v>
      </c>
      <c r="B56" s="340" t="s">
        <v>282</v>
      </c>
      <c r="C56" s="341" t="s">
        <v>283</v>
      </c>
      <c r="D56" s="342">
        <v>1</v>
      </c>
      <c r="E56" s="342"/>
      <c r="F56" s="342"/>
      <c r="G56" s="343"/>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5"/>
      <c r="AL56" s="305"/>
      <c r="AM56" s="305"/>
      <c r="AN56" s="305"/>
      <c r="AO56" s="305"/>
      <c r="AP56" s="305"/>
      <c r="AQ56" s="305"/>
      <c r="AR56" s="305"/>
      <c r="AS56" s="305"/>
      <c r="AT56" s="305"/>
      <c r="AU56" s="305"/>
      <c r="AV56" s="305"/>
      <c r="AW56" s="305"/>
      <c r="AX56" s="305"/>
      <c r="AY56" s="305"/>
      <c r="AZ56" s="305"/>
      <c r="BA56" s="305"/>
      <c r="BB56" s="305"/>
      <c r="BC56" s="305"/>
      <c r="BD56" s="305"/>
      <c r="BE56" s="305"/>
      <c r="BF56" s="305"/>
      <c r="BG56" s="305"/>
      <c r="BH56" s="305"/>
      <c r="BI56" s="305"/>
      <c r="BJ56" s="305"/>
      <c r="BK56" s="305"/>
      <c r="BL56" s="305"/>
      <c r="BM56" s="305"/>
      <c r="BN56" s="305"/>
      <c r="BO56" s="305"/>
      <c r="BP56" s="305"/>
      <c r="BQ56" s="305"/>
      <c r="BR56" s="305"/>
      <c r="BS56" s="305"/>
      <c r="BT56" s="305"/>
      <c r="BU56" s="305"/>
      <c r="BV56" s="305"/>
      <c r="BW56" s="305"/>
      <c r="BX56" s="305"/>
      <c r="BY56" s="305"/>
      <c r="BZ56" s="305"/>
      <c r="CA56" s="305"/>
      <c r="CB56" s="305"/>
      <c r="CC56" s="305"/>
      <c r="CD56" s="305"/>
      <c r="CE56" s="305"/>
      <c r="CF56" s="305"/>
      <c r="CG56" s="305"/>
      <c r="CH56" s="305"/>
      <c r="CI56" s="305"/>
      <c r="CJ56" s="305"/>
      <c r="CK56" s="305"/>
      <c r="CL56" s="305"/>
      <c r="CM56" s="305"/>
      <c r="CN56" s="305"/>
      <c r="CO56" s="305"/>
      <c r="CP56" s="305"/>
      <c r="CQ56" s="305"/>
      <c r="CR56" s="305"/>
      <c r="CS56" s="305"/>
      <c r="CT56" s="305"/>
      <c r="CU56" s="305"/>
      <c r="CV56" s="305"/>
      <c r="CW56" s="305"/>
      <c r="CX56" s="305"/>
      <c r="CY56" s="305"/>
      <c r="CZ56" s="305"/>
      <c r="DA56" s="305"/>
      <c r="DB56" s="305"/>
      <c r="DC56" s="305"/>
      <c r="DD56" s="305"/>
      <c r="DE56" s="305"/>
      <c r="DF56" s="305"/>
      <c r="DG56" s="305"/>
      <c r="DH56" s="305"/>
      <c r="DI56" s="305"/>
      <c r="DJ56" s="305"/>
      <c r="DK56" s="305"/>
      <c r="DL56" s="305"/>
      <c r="DM56" s="305"/>
      <c r="DN56" s="305"/>
      <c r="DO56" s="305"/>
      <c r="DP56" s="305"/>
      <c r="DQ56" s="305"/>
      <c r="DR56" s="305"/>
      <c r="DS56" s="305"/>
      <c r="DT56" s="305"/>
      <c r="DU56" s="305"/>
      <c r="DV56" s="305"/>
      <c r="DW56" s="305"/>
      <c r="DX56" s="305"/>
      <c r="DY56" s="305"/>
      <c r="DZ56" s="305"/>
      <c r="EA56" s="305"/>
      <c r="EB56" s="305"/>
      <c r="EC56" s="305"/>
      <c r="ED56" s="305"/>
      <c r="EE56" s="305"/>
      <c r="EF56" s="305"/>
      <c r="EG56" s="305"/>
      <c r="EH56" s="305"/>
      <c r="EI56" s="305"/>
      <c r="EJ56" s="305"/>
      <c r="EK56" s="305"/>
      <c r="EL56" s="305"/>
      <c r="EM56" s="305"/>
      <c r="EN56" s="305"/>
      <c r="EO56" s="305"/>
      <c r="EP56" s="305"/>
      <c r="EQ56" s="305"/>
      <c r="ER56" s="305"/>
      <c r="ES56" s="305"/>
      <c r="ET56" s="305"/>
      <c r="EU56" s="305"/>
      <c r="EV56" s="305"/>
      <c r="EW56" s="305"/>
      <c r="EX56" s="305"/>
      <c r="EY56" s="305"/>
      <c r="EZ56" s="305"/>
      <c r="FA56" s="305"/>
      <c r="FB56" s="305"/>
      <c r="FC56" s="305"/>
      <c r="FD56" s="305"/>
      <c r="FE56" s="305"/>
      <c r="FF56" s="305"/>
      <c r="FG56" s="305"/>
      <c r="FH56" s="305"/>
      <c r="FI56" s="305"/>
      <c r="FJ56" s="305"/>
      <c r="FK56" s="305"/>
      <c r="FL56" s="305"/>
      <c r="FM56" s="305"/>
      <c r="FN56" s="305"/>
      <c r="FO56" s="305"/>
      <c r="FP56" s="305"/>
      <c r="FQ56" s="305"/>
      <c r="FR56" s="305"/>
      <c r="FS56" s="305"/>
      <c r="FT56" s="305"/>
      <c r="FU56" s="305"/>
      <c r="FV56" s="305"/>
      <c r="FW56" s="305"/>
      <c r="FX56" s="305"/>
      <c r="FY56" s="305"/>
      <c r="FZ56" s="305"/>
      <c r="GA56" s="305"/>
      <c r="GB56" s="305"/>
      <c r="GC56" s="305"/>
      <c r="GD56" s="305"/>
      <c r="GE56" s="305"/>
      <c r="GF56" s="305"/>
      <c r="GG56" s="305"/>
      <c r="GH56" s="305"/>
      <c r="GI56" s="305"/>
      <c r="GJ56" s="305"/>
      <c r="GK56" s="305"/>
      <c r="GL56" s="305"/>
      <c r="GM56" s="305"/>
      <c r="GN56" s="305"/>
      <c r="GO56" s="305"/>
      <c r="GP56" s="305"/>
      <c r="GQ56" s="305"/>
      <c r="GR56" s="305"/>
      <c r="GS56" s="305"/>
      <c r="GT56" s="305"/>
      <c r="GU56" s="305"/>
      <c r="GV56" s="305"/>
      <c r="GW56" s="305"/>
      <c r="GX56" s="305"/>
      <c r="GY56" s="305"/>
      <c r="GZ56" s="305"/>
      <c r="HA56" s="305"/>
      <c r="HB56" s="305"/>
      <c r="HC56" s="305"/>
      <c r="HD56" s="305"/>
      <c r="HE56" s="305"/>
      <c r="HF56" s="305"/>
      <c r="HG56" s="305"/>
      <c r="HH56" s="305"/>
      <c r="HI56" s="305"/>
      <c r="HJ56" s="305"/>
      <c r="HK56" s="305"/>
      <c r="HL56" s="305"/>
      <c r="HM56" s="305"/>
      <c r="HN56" s="305"/>
      <c r="HO56" s="305"/>
      <c r="HP56" s="305"/>
      <c r="HQ56" s="305"/>
      <c r="HR56" s="305"/>
      <c r="HS56" s="305"/>
      <c r="HT56" s="305"/>
      <c r="HU56" s="305"/>
      <c r="HV56" s="305"/>
      <c r="HW56" s="305"/>
      <c r="HX56" s="305"/>
      <c r="HY56" s="305"/>
    </row>
    <row r="57" ht="35.25" customHeight="1" spans="1:7">
      <c r="A57" s="339"/>
      <c r="B57" s="340" t="s">
        <v>284</v>
      </c>
      <c r="C57" s="341"/>
      <c r="D57" s="342"/>
      <c r="E57" s="342"/>
      <c r="F57" s="342"/>
      <c r="G57" s="343"/>
    </row>
    <row r="58" s="306" customFormat="1" ht="71" customHeight="1" spans="1:233">
      <c r="A58" s="339">
        <v>1</v>
      </c>
      <c r="B58" s="340" t="s">
        <v>285</v>
      </c>
      <c r="C58" s="341" t="s">
        <v>277</v>
      </c>
      <c r="D58" s="342">
        <v>1</v>
      </c>
      <c r="E58" s="342"/>
      <c r="F58" s="342"/>
      <c r="G58" s="343"/>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c r="BO58" s="305"/>
      <c r="BP58" s="305"/>
      <c r="BQ58" s="305"/>
      <c r="BR58" s="305"/>
      <c r="BS58" s="305"/>
      <c r="BT58" s="305"/>
      <c r="BU58" s="305"/>
      <c r="BV58" s="305"/>
      <c r="BW58" s="305"/>
      <c r="BX58" s="305"/>
      <c r="BY58" s="305"/>
      <c r="BZ58" s="305"/>
      <c r="CA58" s="305"/>
      <c r="CB58" s="305"/>
      <c r="CC58" s="305"/>
      <c r="CD58" s="305"/>
      <c r="CE58" s="305"/>
      <c r="CF58" s="305"/>
      <c r="CG58" s="305"/>
      <c r="CH58" s="305"/>
      <c r="CI58" s="305"/>
      <c r="CJ58" s="305"/>
      <c r="CK58" s="305"/>
      <c r="CL58" s="305"/>
      <c r="CM58" s="305"/>
      <c r="CN58" s="305"/>
      <c r="CO58" s="305"/>
      <c r="CP58" s="305"/>
      <c r="CQ58" s="305"/>
      <c r="CR58" s="305"/>
      <c r="CS58" s="305"/>
      <c r="CT58" s="305"/>
      <c r="CU58" s="305"/>
      <c r="CV58" s="305"/>
      <c r="CW58" s="305"/>
      <c r="CX58" s="305"/>
      <c r="CY58" s="305"/>
      <c r="CZ58" s="305"/>
      <c r="DA58" s="305"/>
      <c r="DB58" s="305"/>
      <c r="DC58" s="305"/>
      <c r="DD58" s="305"/>
      <c r="DE58" s="305"/>
      <c r="DF58" s="305"/>
      <c r="DG58" s="305"/>
      <c r="DH58" s="305"/>
      <c r="DI58" s="305"/>
      <c r="DJ58" s="305"/>
      <c r="DK58" s="305"/>
      <c r="DL58" s="305"/>
      <c r="DM58" s="305"/>
      <c r="DN58" s="305"/>
      <c r="DO58" s="305"/>
      <c r="DP58" s="305"/>
      <c r="DQ58" s="305"/>
      <c r="DR58" s="305"/>
      <c r="DS58" s="305"/>
      <c r="DT58" s="305"/>
      <c r="DU58" s="305"/>
      <c r="DV58" s="305"/>
      <c r="DW58" s="305"/>
      <c r="DX58" s="305"/>
      <c r="DY58" s="305"/>
      <c r="DZ58" s="305"/>
      <c r="EA58" s="305"/>
      <c r="EB58" s="305"/>
      <c r="EC58" s="305"/>
      <c r="ED58" s="305"/>
      <c r="EE58" s="305"/>
      <c r="EF58" s="305"/>
      <c r="EG58" s="305"/>
      <c r="EH58" s="305"/>
      <c r="EI58" s="305"/>
      <c r="EJ58" s="305"/>
      <c r="EK58" s="305"/>
      <c r="EL58" s="305"/>
      <c r="EM58" s="305"/>
      <c r="EN58" s="305"/>
      <c r="EO58" s="305"/>
      <c r="EP58" s="305"/>
      <c r="EQ58" s="305"/>
      <c r="ER58" s="305"/>
      <c r="ES58" s="305"/>
      <c r="ET58" s="305"/>
      <c r="EU58" s="305"/>
      <c r="EV58" s="305"/>
      <c r="EW58" s="305"/>
      <c r="EX58" s="305"/>
      <c r="EY58" s="305"/>
      <c r="EZ58" s="305"/>
      <c r="FA58" s="305"/>
      <c r="FB58" s="305"/>
      <c r="FC58" s="305"/>
      <c r="FD58" s="305"/>
      <c r="FE58" s="305"/>
      <c r="FF58" s="305"/>
      <c r="FG58" s="305"/>
      <c r="FH58" s="305"/>
      <c r="FI58" s="305"/>
      <c r="FJ58" s="305"/>
      <c r="FK58" s="305"/>
      <c r="FL58" s="305"/>
      <c r="FM58" s="305"/>
      <c r="FN58" s="305"/>
      <c r="FO58" s="305"/>
      <c r="FP58" s="305"/>
      <c r="FQ58" s="305"/>
      <c r="FR58" s="305"/>
      <c r="FS58" s="305"/>
      <c r="FT58" s="305"/>
      <c r="FU58" s="305"/>
      <c r="FV58" s="305"/>
      <c r="FW58" s="305"/>
      <c r="FX58" s="305"/>
      <c r="FY58" s="305"/>
      <c r="FZ58" s="305"/>
      <c r="GA58" s="305"/>
      <c r="GB58" s="305"/>
      <c r="GC58" s="305"/>
      <c r="GD58" s="305"/>
      <c r="GE58" s="305"/>
      <c r="GF58" s="305"/>
      <c r="GG58" s="305"/>
      <c r="GH58" s="305"/>
      <c r="GI58" s="305"/>
      <c r="GJ58" s="305"/>
      <c r="GK58" s="305"/>
      <c r="GL58" s="305"/>
      <c r="GM58" s="305"/>
      <c r="GN58" s="305"/>
      <c r="GO58" s="305"/>
      <c r="GP58" s="305"/>
      <c r="GQ58" s="305"/>
      <c r="GR58" s="305"/>
      <c r="GS58" s="305"/>
      <c r="GT58" s="305"/>
      <c r="GU58" s="305"/>
      <c r="GV58" s="305"/>
      <c r="GW58" s="305"/>
      <c r="GX58" s="305"/>
      <c r="GY58" s="305"/>
      <c r="GZ58" s="305"/>
      <c r="HA58" s="305"/>
      <c r="HB58" s="305"/>
      <c r="HC58" s="305"/>
      <c r="HD58" s="305"/>
      <c r="HE58" s="305"/>
      <c r="HF58" s="305"/>
      <c r="HG58" s="305"/>
      <c r="HH58" s="305"/>
      <c r="HI58" s="305"/>
      <c r="HJ58" s="305"/>
      <c r="HK58" s="305"/>
      <c r="HL58" s="305"/>
      <c r="HM58" s="305"/>
      <c r="HN58" s="305"/>
      <c r="HO58" s="305"/>
      <c r="HP58" s="305"/>
      <c r="HQ58" s="305"/>
      <c r="HR58" s="305"/>
      <c r="HS58" s="305"/>
      <c r="HT58" s="305"/>
      <c r="HU58" s="305"/>
      <c r="HV58" s="305"/>
      <c r="HW58" s="305"/>
      <c r="HX58" s="305"/>
      <c r="HY58" s="305"/>
    </row>
    <row r="59" s="306" customFormat="1" ht="73" customHeight="1" spans="1:233">
      <c r="A59" s="339">
        <v>2</v>
      </c>
      <c r="B59" s="340" t="s">
        <v>286</v>
      </c>
      <c r="C59" s="341" t="s">
        <v>277</v>
      </c>
      <c r="D59" s="342">
        <v>1</v>
      </c>
      <c r="E59" s="342"/>
      <c r="F59" s="342"/>
      <c r="G59" s="343"/>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c r="BT59" s="305"/>
      <c r="BU59" s="305"/>
      <c r="BV59" s="305"/>
      <c r="BW59" s="305"/>
      <c r="BX59" s="305"/>
      <c r="BY59" s="305"/>
      <c r="BZ59" s="305"/>
      <c r="CA59" s="305"/>
      <c r="CB59" s="305"/>
      <c r="CC59" s="305"/>
      <c r="CD59" s="305"/>
      <c r="CE59" s="305"/>
      <c r="CF59" s="305"/>
      <c r="CG59" s="305"/>
      <c r="CH59" s="305"/>
      <c r="CI59" s="305"/>
      <c r="CJ59" s="305"/>
      <c r="CK59" s="305"/>
      <c r="CL59" s="305"/>
      <c r="CM59" s="305"/>
      <c r="CN59" s="305"/>
      <c r="CO59" s="305"/>
      <c r="CP59" s="305"/>
      <c r="CQ59" s="305"/>
      <c r="CR59" s="305"/>
      <c r="CS59" s="305"/>
      <c r="CT59" s="305"/>
      <c r="CU59" s="305"/>
      <c r="CV59" s="305"/>
      <c r="CW59" s="305"/>
      <c r="CX59" s="305"/>
      <c r="CY59" s="305"/>
      <c r="CZ59" s="305"/>
      <c r="DA59" s="305"/>
      <c r="DB59" s="305"/>
      <c r="DC59" s="305"/>
      <c r="DD59" s="305"/>
      <c r="DE59" s="305"/>
      <c r="DF59" s="305"/>
      <c r="DG59" s="305"/>
      <c r="DH59" s="305"/>
      <c r="DI59" s="305"/>
      <c r="DJ59" s="305"/>
      <c r="DK59" s="305"/>
      <c r="DL59" s="305"/>
      <c r="DM59" s="305"/>
      <c r="DN59" s="305"/>
      <c r="DO59" s="305"/>
      <c r="DP59" s="305"/>
      <c r="DQ59" s="305"/>
      <c r="DR59" s="305"/>
      <c r="DS59" s="305"/>
      <c r="DT59" s="305"/>
      <c r="DU59" s="305"/>
      <c r="DV59" s="305"/>
      <c r="DW59" s="305"/>
      <c r="DX59" s="305"/>
      <c r="DY59" s="305"/>
      <c r="DZ59" s="305"/>
      <c r="EA59" s="305"/>
      <c r="EB59" s="305"/>
      <c r="EC59" s="305"/>
      <c r="ED59" s="305"/>
      <c r="EE59" s="305"/>
      <c r="EF59" s="305"/>
      <c r="EG59" s="305"/>
      <c r="EH59" s="305"/>
      <c r="EI59" s="305"/>
      <c r="EJ59" s="305"/>
      <c r="EK59" s="305"/>
      <c r="EL59" s="305"/>
      <c r="EM59" s="305"/>
      <c r="EN59" s="305"/>
      <c r="EO59" s="305"/>
      <c r="EP59" s="305"/>
      <c r="EQ59" s="305"/>
      <c r="ER59" s="305"/>
      <c r="ES59" s="305"/>
      <c r="ET59" s="305"/>
      <c r="EU59" s="305"/>
      <c r="EV59" s="305"/>
      <c r="EW59" s="305"/>
      <c r="EX59" s="305"/>
      <c r="EY59" s="305"/>
      <c r="EZ59" s="305"/>
      <c r="FA59" s="305"/>
      <c r="FB59" s="305"/>
      <c r="FC59" s="305"/>
      <c r="FD59" s="305"/>
      <c r="FE59" s="305"/>
      <c r="FF59" s="305"/>
      <c r="FG59" s="305"/>
      <c r="FH59" s="305"/>
      <c r="FI59" s="305"/>
      <c r="FJ59" s="305"/>
      <c r="FK59" s="305"/>
      <c r="FL59" s="305"/>
      <c r="FM59" s="305"/>
      <c r="FN59" s="305"/>
      <c r="FO59" s="305"/>
      <c r="FP59" s="305"/>
      <c r="FQ59" s="305"/>
      <c r="FR59" s="305"/>
      <c r="FS59" s="305"/>
      <c r="FT59" s="305"/>
      <c r="FU59" s="305"/>
      <c r="FV59" s="305"/>
      <c r="FW59" s="305"/>
      <c r="FX59" s="305"/>
      <c r="FY59" s="305"/>
      <c r="FZ59" s="305"/>
      <c r="GA59" s="305"/>
      <c r="GB59" s="305"/>
      <c r="GC59" s="305"/>
      <c r="GD59" s="305"/>
      <c r="GE59" s="305"/>
      <c r="GF59" s="305"/>
      <c r="GG59" s="305"/>
      <c r="GH59" s="305"/>
      <c r="GI59" s="305"/>
      <c r="GJ59" s="305"/>
      <c r="GK59" s="305"/>
      <c r="GL59" s="305"/>
      <c r="GM59" s="305"/>
      <c r="GN59" s="305"/>
      <c r="GO59" s="305"/>
      <c r="GP59" s="305"/>
      <c r="GQ59" s="305"/>
      <c r="GR59" s="305"/>
      <c r="GS59" s="305"/>
      <c r="GT59" s="305"/>
      <c r="GU59" s="305"/>
      <c r="GV59" s="305"/>
      <c r="GW59" s="305"/>
      <c r="GX59" s="305"/>
      <c r="GY59" s="305"/>
      <c r="GZ59" s="305"/>
      <c r="HA59" s="305"/>
      <c r="HB59" s="305"/>
      <c r="HC59" s="305"/>
      <c r="HD59" s="305"/>
      <c r="HE59" s="305"/>
      <c r="HF59" s="305"/>
      <c r="HG59" s="305"/>
      <c r="HH59" s="305"/>
      <c r="HI59" s="305"/>
      <c r="HJ59" s="305"/>
      <c r="HK59" s="305"/>
      <c r="HL59" s="305"/>
      <c r="HM59" s="305"/>
      <c r="HN59" s="305"/>
      <c r="HO59" s="305"/>
      <c r="HP59" s="305"/>
      <c r="HQ59" s="305"/>
      <c r="HR59" s="305"/>
      <c r="HS59" s="305"/>
      <c r="HT59" s="305"/>
      <c r="HU59" s="305"/>
      <c r="HV59" s="305"/>
      <c r="HW59" s="305"/>
      <c r="HX59" s="305"/>
      <c r="HY59" s="305"/>
    </row>
    <row r="60" s="306" customFormat="1" ht="72" customHeight="1" spans="1:233">
      <c r="A60" s="339">
        <v>3</v>
      </c>
      <c r="B60" s="340" t="s">
        <v>287</v>
      </c>
      <c r="C60" s="341" t="s">
        <v>277</v>
      </c>
      <c r="D60" s="342">
        <v>2</v>
      </c>
      <c r="E60" s="342"/>
      <c r="F60" s="342"/>
      <c r="G60" s="343"/>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05"/>
      <c r="BP60" s="305"/>
      <c r="BQ60" s="305"/>
      <c r="BR60" s="305"/>
      <c r="BS60" s="305"/>
      <c r="BT60" s="305"/>
      <c r="BU60" s="305"/>
      <c r="BV60" s="305"/>
      <c r="BW60" s="305"/>
      <c r="BX60" s="305"/>
      <c r="BY60" s="305"/>
      <c r="BZ60" s="305"/>
      <c r="CA60" s="305"/>
      <c r="CB60" s="305"/>
      <c r="CC60" s="305"/>
      <c r="CD60" s="305"/>
      <c r="CE60" s="305"/>
      <c r="CF60" s="305"/>
      <c r="CG60" s="305"/>
      <c r="CH60" s="305"/>
      <c r="CI60" s="305"/>
      <c r="CJ60" s="305"/>
      <c r="CK60" s="305"/>
      <c r="CL60" s="305"/>
      <c r="CM60" s="305"/>
      <c r="CN60" s="305"/>
      <c r="CO60" s="305"/>
      <c r="CP60" s="305"/>
      <c r="CQ60" s="305"/>
      <c r="CR60" s="305"/>
      <c r="CS60" s="305"/>
      <c r="CT60" s="305"/>
      <c r="CU60" s="305"/>
      <c r="CV60" s="305"/>
      <c r="CW60" s="305"/>
      <c r="CX60" s="305"/>
      <c r="CY60" s="305"/>
      <c r="CZ60" s="305"/>
      <c r="DA60" s="305"/>
      <c r="DB60" s="305"/>
      <c r="DC60" s="305"/>
      <c r="DD60" s="305"/>
      <c r="DE60" s="305"/>
      <c r="DF60" s="305"/>
      <c r="DG60" s="305"/>
      <c r="DH60" s="305"/>
      <c r="DI60" s="305"/>
      <c r="DJ60" s="305"/>
      <c r="DK60" s="305"/>
      <c r="DL60" s="305"/>
      <c r="DM60" s="305"/>
      <c r="DN60" s="305"/>
      <c r="DO60" s="305"/>
      <c r="DP60" s="305"/>
      <c r="DQ60" s="305"/>
      <c r="DR60" s="305"/>
      <c r="DS60" s="305"/>
      <c r="DT60" s="305"/>
      <c r="DU60" s="305"/>
      <c r="DV60" s="305"/>
      <c r="DW60" s="305"/>
      <c r="DX60" s="305"/>
      <c r="DY60" s="305"/>
      <c r="DZ60" s="305"/>
      <c r="EA60" s="305"/>
      <c r="EB60" s="305"/>
      <c r="EC60" s="305"/>
      <c r="ED60" s="305"/>
      <c r="EE60" s="305"/>
      <c r="EF60" s="305"/>
      <c r="EG60" s="305"/>
      <c r="EH60" s="305"/>
      <c r="EI60" s="305"/>
      <c r="EJ60" s="305"/>
      <c r="EK60" s="305"/>
      <c r="EL60" s="305"/>
      <c r="EM60" s="305"/>
      <c r="EN60" s="305"/>
      <c r="EO60" s="305"/>
      <c r="EP60" s="305"/>
      <c r="EQ60" s="305"/>
      <c r="ER60" s="305"/>
      <c r="ES60" s="305"/>
      <c r="ET60" s="305"/>
      <c r="EU60" s="305"/>
      <c r="EV60" s="305"/>
      <c r="EW60" s="305"/>
      <c r="EX60" s="305"/>
      <c r="EY60" s="305"/>
      <c r="EZ60" s="305"/>
      <c r="FA60" s="305"/>
      <c r="FB60" s="305"/>
      <c r="FC60" s="305"/>
      <c r="FD60" s="305"/>
      <c r="FE60" s="305"/>
      <c r="FF60" s="305"/>
      <c r="FG60" s="305"/>
      <c r="FH60" s="305"/>
      <c r="FI60" s="305"/>
      <c r="FJ60" s="305"/>
      <c r="FK60" s="305"/>
      <c r="FL60" s="305"/>
      <c r="FM60" s="305"/>
      <c r="FN60" s="305"/>
      <c r="FO60" s="305"/>
      <c r="FP60" s="305"/>
      <c r="FQ60" s="305"/>
      <c r="FR60" s="305"/>
      <c r="FS60" s="305"/>
      <c r="FT60" s="305"/>
      <c r="FU60" s="305"/>
      <c r="FV60" s="305"/>
      <c r="FW60" s="305"/>
      <c r="FX60" s="305"/>
      <c r="FY60" s="305"/>
      <c r="FZ60" s="305"/>
      <c r="GA60" s="305"/>
      <c r="GB60" s="305"/>
      <c r="GC60" s="305"/>
      <c r="GD60" s="305"/>
      <c r="GE60" s="305"/>
      <c r="GF60" s="305"/>
      <c r="GG60" s="305"/>
      <c r="GH60" s="305"/>
      <c r="GI60" s="305"/>
      <c r="GJ60" s="305"/>
      <c r="GK60" s="305"/>
      <c r="GL60" s="305"/>
      <c r="GM60" s="305"/>
      <c r="GN60" s="305"/>
      <c r="GO60" s="305"/>
      <c r="GP60" s="305"/>
      <c r="GQ60" s="305"/>
      <c r="GR60" s="305"/>
      <c r="GS60" s="305"/>
      <c r="GT60" s="305"/>
      <c r="GU60" s="305"/>
      <c r="GV60" s="305"/>
      <c r="GW60" s="305"/>
      <c r="GX60" s="305"/>
      <c r="GY60" s="305"/>
      <c r="GZ60" s="305"/>
      <c r="HA60" s="305"/>
      <c r="HB60" s="305"/>
      <c r="HC60" s="305"/>
      <c r="HD60" s="305"/>
      <c r="HE60" s="305"/>
      <c r="HF60" s="305"/>
      <c r="HG60" s="305"/>
      <c r="HH60" s="305"/>
      <c r="HI60" s="305"/>
      <c r="HJ60" s="305"/>
      <c r="HK60" s="305"/>
      <c r="HL60" s="305"/>
      <c r="HM60" s="305"/>
      <c r="HN60" s="305"/>
      <c r="HO60" s="305"/>
      <c r="HP60" s="305"/>
      <c r="HQ60" s="305"/>
      <c r="HR60" s="305"/>
      <c r="HS60" s="305"/>
      <c r="HT60" s="305"/>
      <c r="HU60" s="305"/>
      <c r="HV60" s="305"/>
      <c r="HW60" s="305"/>
      <c r="HX60" s="305"/>
      <c r="HY60" s="305"/>
    </row>
    <row r="61" s="306" customFormat="1" ht="75" customHeight="1" spans="1:233">
      <c r="A61" s="339">
        <v>4</v>
      </c>
      <c r="B61" s="340" t="s">
        <v>288</v>
      </c>
      <c r="C61" s="341" t="s">
        <v>135</v>
      </c>
      <c r="D61" s="342">
        <v>1</v>
      </c>
      <c r="E61" s="342"/>
      <c r="F61" s="342"/>
      <c r="G61" s="343"/>
      <c r="H61" s="305"/>
      <c r="I61" s="305"/>
      <c r="J61" s="305"/>
      <c r="K61" s="305"/>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05"/>
      <c r="BP61" s="305"/>
      <c r="BQ61" s="305"/>
      <c r="BR61" s="305"/>
      <c r="BS61" s="305"/>
      <c r="BT61" s="305"/>
      <c r="BU61" s="305"/>
      <c r="BV61" s="305"/>
      <c r="BW61" s="305"/>
      <c r="BX61" s="305"/>
      <c r="BY61" s="305"/>
      <c r="BZ61" s="305"/>
      <c r="CA61" s="305"/>
      <c r="CB61" s="305"/>
      <c r="CC61" s="305"/>
      <c r="CD61" s="305"/>
      <c r="CE61" s="305"/>
      <c r="CF61" s="305"/>
      <c r="CG61" s="305"/>
      <c r="CH61" s="305"/>
      <c r="CI61" s="305"/>
      <c r="CJ61" s="305"/>
      <c r="CK61" s="305"/>
      <c r="CL61" s="305"/>
      <c r="CM61" s="305"/>
      <c r="CN61" s="305"/>
      <c r="CO61" s="305"/>
      <c r="CP61" s="305"/>
      <c r="CQ61" s="305"/>
      <c r="CR61" s="305"/>
      <c r="CS61" s="305"/>
      <c r="CT61" s="305"/>
      <c r="CU61" s="305"/>
      <c r="CV61" s="305"/>
      <c r="CW61" s="305"/>
      <c r="CX61" s="305"/>
      <c r="CY61" s="305"/>
      <c r="CZ61" s="305"/>
      <c r="DA61" s="305"/>
      <c r="DB61" s="305"/>
      <c r="DC61" s="305"/>
      <c r="DD61" s="305"/>
      <c r="DE61" s="305"/>
      <c r="DF61" s="305"/>
      <c r="DG61" s="305"/>
      <c r="DH61" s="305"/>
      <c r="DI61" s="305"/>
      <c r="DJ61" s="305"/>
      <c r="DK61" s="305"/>
      <c r="DL61" s="305"/>
      <c r="DM61" s="305"/>
      <c r="DN61" s="305"/>
      <c r="DO61" s="305"/>
      <c r="DP61" s="305"/>
      <c r="DQ61" s="305"/>
      <c r="DR61" s="305"/>
      <c r="DS61" s="305"/>
      <c r="DT61" s="305"/>
      <c r="DU61" s="305"/>
      <c r="DV61" s="305"/>
      <c r="DW61" s="305"/>
      <c r="DX61" s="305"/>
      <c r="DY61" s="305"/>
      <c r="DZ61" s="305"/>
      <c r="EA61" s="305"/>
      <c r="EB61" s="305"/>
      <c r="EC61" s="305"/>
      <c r="ED61" s="305"/>
      <c r="EE61" s="305"/>
      <c r="EF61" s="305"/>
      <c r="EG61" s="305"/>
      <c r="EH61" s="305"/>
      <c r="EI61" s="305"/>
      <c r="EJ61" s="305"/>
      <c r="EK61" s="305"/>
      <c r="EL61" s="305"/>
      <c r="EM61" s="305"/>
      <c r="EN61" s="305"/>
      <c r="EO61" s="305"/>
      <c r="EP61" s="305"/>
      <c r="EQ61" s="305"/>
      <c r="ER61" s="305"/>
      <c r="ES61" s="305"/>
      <c r="ET61" s="305"/>
      <c r="EU61" s="305"/>
      <c r="EV61" s="305"/>
      <c r="EW61" s="305"/>
      <c r="EX61" s="305"/>
      <c r="EY61" s="305"/>
      <c r="EZ61" s="305"/>
      <c r="FA61" s="305"/>
      <c r="FB61" s="305"/>
      <c r="FC61" s="305"/>
      <c r="FD61" s="305"/>
      <c r="FE61" s="305"/>
      <c r="FF61" s="305"/>
      <c r="FG61" s="305"/>
      <c r="FH61" s="305"/>
      <c r="FI61" s="305"/>
      <c r="FJ61" s="305"/>
      <c r="FK61" s="305"/>
      <c r="FL61" s="305"/>
      <c r="FM61" s="305"/>
      <c r="FN61" s="305"/>
      <c r="FO61" s="305"/>
      <c r="FP61" s="305"/>
      <c r="FQ61" s="305"/>
      <c r="FR61" s="305"/>
      <c r="FS61" s="305"/>
      <c r="FT61" s="305"/>
      <c r="FU61" s="305"/>
      <c r="FV61" s="305"/>
      <c r="FW61" s="305"/>
      <c r="FX61" s="305"/>
      <c r="FY61" s="305"/>
      <c r="FZ61" s="305"/>
      <c r="GA61" s="305"/>
      <c r="GB61" s="305"/>
      <c r="GC61" s="305"/>
      <c r="GD61" s="305"/>
      <c r="GE61" s="305"/>
      <c r="GF61" s="305"/>
      <c r="GG61" s="305"/>
      <c r="GH61" s="305"/>
      <c r="GI61" s="305"/>
      <c r="GJ61" s="305"/>
      <c r="GK61" s="305"/>
      <c r="GL61" s="305"/>
      <c r="GM61" s="305"/>
      <c r="GN61" s="305"/>
      <c r="GO61" s="305"/>
      <c r="GP61" s="305"/>
      <c r="GQ61" s="305"/>
      <c r="GR61" s="305"/>
      <c r="GS61" s="305"/>
      <c r="GT61" s="305"/>
      <c r="GU61" s="305"/>
      <c r="GV61" s="305"/>
      <c r="GW61" s="305"/>
      <c r="GX61" s="305"/>
      <c r="GY61" s="305"/>
      <c r="GZ61" s="305"/>
      <c r="HA61" s="305"/>
      <c r="HB61" s="305"/>
      <c r="HC61" s="305"/>
      <c r="HD61" s="305"/>
      <c r="HE61" s="305"/>
      <c r="HF61" s="305"/>
      <c r="HG61" s="305"/>
      <c r="HH61" s="305"/>
      <c r="HI61" s="305"/>
      <c r="HJ61" s="305"/>
      <c r="HK61" s="305"/>
      <c r="HL61" s="305"/>
      <c r="HM61" s="305"/>
      <c r="HN61" s="305"/>
      <c r="HO61" s="305"/>
      <c r="HP61" s="305"/>
      <c r="HQ61" s="305"/>
      <c r="HR61" s="305"/>
      <c r="HS61" s="305"/>
      <c r="HT61" s="305"/>
      <c r="HU61" s="305"/>
      <c r="HV61" s="305"/>
      <c r="HW61" s="305"/>
      <c r="HX61" s="305"/>
      <c r="HY61" s="305"/>
    </row>
    <row r="62" s="306" customFormat="1" ht="64" customHeight="1" spans="1:233">
      <c r="A62" s="339">
        <v>5</v>
      </c>
      <c r="B62" s="340" t="s">
        <v>289</v>
      </c>
      <c r="C62" s="341" t="s">
        <v>228</v>
      </c>
      <c r="D62" s="342">
        <v>6</v>
      </c>
      <c r="E62" s="342"/>
      <c r="F62" s="342"/>
      <c r="G62" s="343"/>
      <c r="H62" s="305"/>
      <c r="I62" s="305"/>
      <c r="J62" s="305"/>
      <c r="K62" s="305"/>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5"/>
      <c r="AP62" s="305"/>
      <c r="AQ62" s="305"/>
      <c r="AR62" s="305"/>
      <c r="AS62" s="305"/>
      <c r="AT62" s="305"/>
      <c r="AU62" s="305"/>
      <c r="AV62" s="305"/>
      <c r="AW62" s="305"/>
      <c r="AX62" s="305"/>
      <c r="AY62" s="305"/>
      <c r="AZ62" s="305"/>
      <c r="BA62" s="305"/>
      <c r="BB62" s="305"/>
      <c r="BC62" s="305"/>
      <c r="BD62" s="305"/>
      <c r="BE62" s="305"/>
      <c r="BF62" s="305"/>
      <c r="BG62" s="305"/>
      <c r="BH62" s="305"/>
      <c r="BI62" s="305"/>
      <c r="BJ62" s="305"/>
      <c r="BK62" s="305"/>
      <c r="BL62" s="305"/>
      <c r="BM62" s="305"/>
      <c r="BN62" s="305"/>
      <c r="BO62" s="305"/>
      <c r="BP62" s="305"/>
      <c r="BQ62" s="305"/>
      <c r="BR62" s="305"/>
      <c r="BS62" s="305"/>
      <c r="BT62" s="305"/>
      <c r="BU62" s="305"/>
      <c r="BV62" s="305"/>
      <c r="BW62" s="305"/>
      <c r="BX62" s="305"/>
      <c r="BY62" s="305"/>
      <c r="BZ62" s="305"/>
      <c r="CA62" s="305"/>
      <c r="CB62" s="305"/>
      <c r="CC62" s="305"/>
      <c r="CD62" s="305"/>
      <c r="CE62" s="305"/>
      <c r="CF62" s="305"/>
      <c r="CG62" s="305"/>
      <c r="CH62" s="305"/>
      <c r="CI62" s="305"/>
      <c r="CJ62" s="305"/>
      <c r="CK62" s="305"/>
      <c r="CL62" s="305"/>
      <c r="CM62" s="305"/>
      <c r="CN62" s="305"/>
      <c r="CO62" s="305"/>
      <c r="CP62" s="305"/>
      <c r="CQ62" s="305"/>
      <c r="CR62" s="305"/>
      <c r="CS62" s="305"/>
      <c r="CT62" s="305"/>
      <c r="CU62" s="305"/>
      <c r="CV62" s="305"/>
      <c r="CW62" s="305"/>
      <c r="CX62" s="305"/>
      <c r="CY62" s="305"/>
      <c r="CZ62" s="305"/>
      <c r="DA62" s="305"/>
      <c r="DB62" s="305"/>
      <c r="DC62" s="305"/>
      <c r="DD62" s="305"/>
      <c r="DE62" s="305"/>
      <c r="DF62" s="305"/>
      <c r="DG62" s="305"/>
      <c r="DH62" s="305"/>
      <c r="DI62" s="305"/>
      <c r="DJ62" s="305"/>
      <c r="DK62" s="305"/>
      <c r="DL62" s="305"/>
      <c r="DM62" s="305"/>
      <c r="DN62" s="305"/>
      <c r="DO62" s="305"/>
      <c r="DP62" s="305"/>
      <c r="DQ62" s="305"/>
      <c r="DR62" s="305"/>
      <c r="DS62" s="305"/>
      <c r="DT62" s="305"/>
      <c r="DU62" s="305"/>
      <c r="DV62" s="305"/>
      <c r="DW62" s="305"/>
      <c r="DX62" s="305"/>
      <c r="DY62" s="305"/>
      <c r="DZ62" s="305"/>
      <c r="EA62" s="305"/>
      <c r="EB62" s="305"/>
      <c r="EC62" s="305"/>
      <c r="ED62" s="305"/>
      <c r="EE62" s="305"/>
      <c r="EF62" s="305"/>
      <c r="EG62" s="305"/>
      <c r="EH62" s="305"/>
      <c r="EI62" s="305"/>
      <c r="EJ62" s="305"/>
      <c r="EK62" s="305"/>
      <c r="EL62" s="305"/>
      <c r="EM62" s="305"/>
      <c r="EN62" s="305"/>
      <c r="EO62" s="305"/>
      <c r="EP62" s="305"/>
      <c r="EQ62" s="305"/>
      <c r="ER62" s="305"/>
      <c r="ES62" s="305"/>
      <c r="ET62" s="305"/>
      <c r="EU62" s="305"/>
      <c r="EV62" s="305"/>
      <c r="EW62" s="305"/>
      <c r="EX62" s="305"/>
      <c r="EY62" s="305"/>
      <c r="EZ62" s="305"/>
      <c r="FA62" s="305"/>
      <c r="FB62" s="305"/>
      <c r="FC62" s="305"/>
      <c r="FD62" s="305"/>
      <c r="FE62" s="305"/>
      <c r="FF62" s="305"/>
      <c r="FG62" s="305"/>
      <c r="FH62" s="305"/>
      <c r="FI62" s="305"/>
      <c r="FJ62" s="305"/>
      <c r="FK62" s="305"/>
      <c r="FL62" s="305"/>
      <c r="FM62" s="305"/>
      <c r="FN62" s="305"/>
      <c r="FO62" s="305"/>
      <c r="FP62" s="305"/>
      <c r="FQ62" s="305"/>
      <c r="FR62" s="305"/>
      <c r="FS62" s="305"/>
      <c r="FT62" s="305"/>
      <c r="FU62" s="305"/>
      <c r="FV62" s="305"/>
      <c r="FW62" s="305"/>
      <c r="FX62" s="305"/>
      <c r="FY62" s="305"/>
      <c r="FZ62" s="305"/>
      <c r="GA62" s="305"/>
      <c r="GB62" s="305"/>
      <c r="GC62" s="305"/>
      <c r="GD62" s="305"/>
      <c r="GE62" s="305"/>
      <c r="GF62" s="305"/>
      <c r="GG62" s="305"/>
      <c r="GH62" s="305"/>
      <c r="GI62" s="305"/>
      <c r="GJ62" s="305"/>
      <c r="GK62" s="305"/>
      <c r="GL62" s="305"/>
      <c r="GM62" s="305"/>
      <c r="GN62" s="305"/>
      <c r="GO62" s="305"/>
      <c r="GP62" s="305"/>
      <c r="GQ62" s="305"/>
      <c r="GR62" s="305"/>
      <c r="GS62" s="305"/>
      <c r="GT62" s="305"/>
      <c r="GU62" s="305"/>
      <c r="GV62" s="305"/>
      <c r="GW62" s="305"/>
      <c r="GX62" s="305"/>
      <c r="GY62" s="305"/>
      <c r="GZ62" s="305"/>
      <c r="HA62" s="305"/>
      <c r="HB62" s="305"/>
      <c r="HC62" s="305"/>
      <c r="HD62" s="305"/>
      <c r="HE62" s="305"/>
      <c r="HF62" s="305"/>
      <c r="HG62" s="305"/>
      <c r="HH62" s="305"/>
      <c r="HI62" s="305"/>
      <c r="HJ62" s="305"/>
      <c r="HK62" s="305"/>
      <c r="HL62" s="305"/>
      <c r="HM62" s="305"/>
      <c r="HN62" s="305"/>
      <c r="HO62" s="305"/>
      <c r="HP62" s="305"/>
      <c r="HQ62" s="305"/>
      <c r="HR62" s="305"/>
      <c r="HS62" s="305"/>
      <c r="HT62" s="305"/>
      <c r="HU62" s="305"/>
      <c r="HV62" s="305"/>
      <c r="HW62" s="305"/>
      <c r="HX62" s="305"/>
      <c r="HY62" s="305"/>
    </row>
    <row r="63" s="306" customFormat="1" ht="63" customHeight="1" spans="1:233">
      <c r="A63" s="339">
        <v>6</v>
      </c>
      <c r="B63" s="340" t="s">
        <v>323</v>
      </c>
      <c r="C63" s="341" t="s">
        <v>128</v>
      </c>
      <c r="D63" s="342">
        <v>1</v>
      </c>
      <c r="E63" s="342"/>
      <c r="F63" s="342"/>
      <c r="G63" s="343"/>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5"/>
      <c r="AP63" s="305"/>
      <c r="AQ63" s="305"/>
      <c r="AR63" s="305"/>
      <c r="AS63" s="305"/>
      <c r="AT63" s="305"/>
      <c r="AU63" s="305"/>
      <c r="AV63" s="305"/>
      <c r="AW63" s="305"/>
      <c r="AX63" s="305"/>
      <c r="AY63" s="305"/>
      <c r="AZ63" s="305"/>
      <c r="BA63" s="305"/>
      <c r="BB63" s="305"/>
      <c r="BC63" s="305"/>
      <c r="BD63" s="305"/>
      <c r="BE63" s="305"/>
      <c r="BF63" s="305"/>
      <c r="BG63" s="305"/>
      <c r="BH63" s="305"/>
      <c r="BI63" s="305"/>
      <c r="BJ63" s="305"/>
      <c r="BK63" s="305"/>
      <c r="BL63" s="305"/>
      <c r="BM63" s="305"/>
      <c r="BN63" s="305"/>
      <c r="BO63" s="305"/>
      <c r="BP63" s="305"/>
      <c r="BQ63" s="305"/>
      <c r="BR63" s="305"/>
      <c r="BS63" s="305"/>
      <c r="BT63" s="305"/>
      <c r="BU63" s="305"/>
      <c r="BV63" s="305"/>
      <c r="BW63" s="305"/>
      <c r="BX63" s="305"/>
      <c r="BY63" s="305"/>
      <c r="BZ63" s="305"/>
      <c r="CA63" s="305"/>
      <c r="CB63" s="305"/>
      <c r="CC63" s="305"/>
      <c r="CD63" s="305"/>
      <c r="CE63" s="305"/>
      <c r="CF63" s="305"/>
      <c r="CG63" s="305"/>
      <c r="CH63" s="305"/>
      <c r="CI63" s="305"/>
      <c r="CJ63" s="305"/>
      <c r="CK63" s="305"/>
      <c r="CL63" s="305"/>
      <c r="CM63" s="305"/>
      <c r="CN63" s="305"/>
      <c r="CO63" s="305"/>
      <c r="CP63" s="305"/>
      <c r="CQ63" s="305"/>
      <c r="CR63" s="305"/>
      <c r="CS63" s="305"/>
      <c r="CT63" s="305"/>
      <c r="CU63" s="305"/>
      <c r="CV63" s="305"/>
      <c r="CW63" s="305"/>
      <c r="CX63" s="305"/>
      <c r="CY63" s="305"/>
      <c r="CZ63" s="305"/>
      <c r="DA63" s="305"/>
      <c r="DB63" s="305"/>
      <c r="DC63" s="305"/>
      <c r="DD63" s="305"/>
      <c r="DE63" s="305"/>
      <c r="DF63" s="305"/>
      <c r="DG63" s="305"/>
      <c r="DH63" s="305"/>
      <c r="DI63" s="305"/>
      <c r="DJ63" s="305"/>
      <c r="DK63" s="305"/>
      <c r="DL63" s="305"/>
      <c r="DM63" s="305"/>
      <c r="DN63" s="305"/>
      <c r="DO63" s="305"/>
      <c r="DP63" s="305"/>
      <c r="DQ63" s="305"/>
      <c r="DR63" s="305"/>
      <c r="DS63" s="305"/>
      <c r="DT63" s="305"/>
      <c r="DU63" s="305"/>
      <c r="DV63" s="305"/>
      <c r="DW63" s="305"/>
      <c r="DX63" s="305"/>
      <c r="DY63" s="305"/>
      <c r="DZ63" s="305"/>
      <c r="EA63" s="305"/>
      <c r="EB63" s="305"/>
      <c r="EC63" s="305"/>
      <c r="ED63" s="305"/>
      <c r="EE63" s="305"/>
      <c r="EF63" s="305"/>
      <c r="EG63" s="305"/>
      <c r="EH63" s="305"/>
      <c r="EI63" s="305"/>
      <c r="EJ63" s="305"/>
      <c r="EK63" s="305"/>
      <c r="EL63" s="305"/>
      <c r="EM63" s="305"/>
      <c r="EN63" s="305"/>
      <c r="EO63" s="305"/>
      <c r="EP63" s="305"/>
      <c r="EQ63" s="305"/>
      <c r="ER63" s="305"/>
      <c r="ES63" s="305"/>
      <c r="ET63" s="305"/>
      <c r="EU63" s="305"/>
      <c r="EV63" s="305"/>
      <c r="EW63" s="305"/>
      <c r="EX63" s="305"/>
      <c r="EY63" s="305"/>
      <c r="EZ63" s="305"/>
      <c r="FA63" s="305"/>
      <c r="FB63" s="305"/>
      <c r="FC63" s="305"/>
      <c r="FD63" s="305"/>
      <c r="FE63" s="305"/>
      <c r="FF63" s="305"/>
      <c r="FG63" s="305"/>
      <c r="FH63" s="305"/>
      <c r="FI63" s="305"/>
      <c r="FJ63" s="305"/>
      <c r="FK63" s="305"/>
      <c r="FL63" s="305"/>
      <c r="FM63" s="305"/>
      <c r="FN63" s="305"/>
      <c r="FO63" s="305"/>
      <c r="FP63" s="305"/>
      <c r="FQ63" s="305"/>
      <c r="FR63" s="305"/>
      <c r="FS63" s="305"/>
      <c r="FT63" s="305"/>
      <c r="FU63" s="305"/>
      <c r="FV63" s="305"/>
      <c r="FW63" s="305"/>
      <c r="FX63" s="305"/>
      <c r="FY63" s="305"/>
      <c r="FZ63" s="305"/>
      <c r="GA63" s="305"/>
      <c r="GB63" s="305"/>
      <c r="GC63" s="305"/>
      <c r="GD63" s="305"/>
      <c r="GE63" s="305"/>
      <c r="GF63" s="305"/>
      <c r="GG63" s="305"/>
      <c r="GH63" s="305"/>
      <c r="GI63" s="305"/>
      <c r="GJ63" s="305"/>
      <c r="GK63" s="305"/>
      <c r="GL63" s="305"/>
      <c r="GM63" s="305"/>
      <c r="GN63" s="305"/>
      <c r="GO63" s="305"/>
      <c r="GP63" s="305"/>
      <c r="GQ63" s="305"/>
      <c r="GR63" s="305"/>
      <c r="GS63" s="305"/>
      <c r="GT63" s="305"/>
      <c r="GU63" s="305"/>
      <c r="GV63" s="305"/>
      <c r="GW63" s="305"/>
      <c r="GX63" s="305"/>
      <c r="GY63" s="305"/>
      <c r="GZ63" s="305"/>
      <c r="HA63" s="305"/>
      <c r="HB63" s="305"/>
      <c r="HC63" s="305"/>
      <c r="HD63" s="305"/>
      <c r="HE63" s="305"/>
      <c r="HF63" s="305"/>
      <c r="HG63" s="305"/>
      <c r="HH63" s="305"/>
      <c r="HI63" s="305"/>
      <c r="HJ63" s="305"/>
      <c r="HK63" s="305"/>
      <c r="HL63" s="305"/>
      <c r="HM63" s="305"/>
      <c r="HN63" s="305"/>
      <c r="HO63" s="305"/>
      <c r="HP63" s="305"/>
      <c r="HQ63" s="305"/>
      <c r="HR63" s="305"/>
      <c r="HS63" s="305"/>
      <c r="HT63" s="305"/>
      <c r="HU63" s="305"/>
      <c r="HV63" s="305"/>
      <c r="HW63" s="305"/>
      <c r="HX63" s="305"/>
      <c r="HY63" s="305"/>
    </row>
    <row r="64" s="306" customFormat="1" ht="67" customHeight="1" spans="1:233">
      <c r="A64" s="339">
        <v>7</v>
      </c>
      <c r="B64" s="340" t="s">
        <v>290</v>
      </c>
      <c r="C64" s="341" t="s">
        <v>271</v>
      </c>
      <c r="D64" s="342">
        <v>1</v>
      </c>
      <c r="E64" s="342"/>
      <c r="F64" s="342"/>
      <c r="G64" s="343"/>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5"/>
      <c r="AG64" s="305"/>
      <c r="AH64" s="305"/>
      <c r="AI64" s="305"/>
      <c r="AJ64" s="305"/>
      <c r="AK64" s="305"/>
      <c r="AL64" s="305"/>
      <c r="AM64" s="305"/>
      <c r="AN64" s="305"/>
      <c r="AO64" s="305"/>
      <c r="AP64" s="305"/>
      <c r="AQ64" s="305"/>
      <c r="AR64" s="305"/>
      <c r="AS64" s="305"/>
      <c r="AT64" s="305"/>
      <c r="AU64" s="305"/>
      <c r="AV64" s="305"/>
      <c r="AW64" s="305"/>
      <c r="AX64" s="305"/>
      <c r="AY64" s="305"/>
      <c r="AZ64" s="305"/>
      <c r="BA64" s="305"/>
      <c r="BB64" s="305"/>
      <c r="BC64" s="305"/>
      <c r="BD64" s="305"/>
      <c r="BE64" s="305"/>
      <c r="BF64" s="305"/>
      <c r="BG64" s="305"/>
      <c r="BH64" s="305"/>
      <c r="BI64" s="305"/>
      <c r="BJ64" s="305"/>
      <c r="BK64" s="305"/>
      <c r="BL64" s="305"/>
      <c r="BM64" s="305"/>
      <c r="BN64" s="305"/>
      <c r="BO64" s="305"/>
      <c r="BP64" s="305"/>
      <c r="BQ64" s="305"/>
      <c r="BR64" s="305"/>
      <c r="BS64" s="305"/>
      <c r="BT64" s="305"/>
      <c r="BU64" s="305"/>
      <c r="BV64" s="305"/>
      <c r="BW64" s="305"/>
      <c r="BX64" s="305"/>
      <c r="BY64" s="305"/>
      <c r="BZ64" s="305"/>
      <c r="CA64" s="305"/>
      <c r="CB64" s="305"/>
      <c r="CC64" s="305"/>
      <c r="CD64" s="305"/>
      <c r="CE64" s="305"/>
      <c r="CF64" s="305"/>
      <c r="CG64" s="305"/>
      <c r="CH64" s="305"/>
      <c r="CI64" s="305"/>
      <c r="CJ64" s="305"/>
      <c r="CK64" s="305"/>
      <c r="CL64" s="305"/>
      <c r="CM64" s="305"/>
      <c r="CN64" s="305"/>
      <c r="CO64" s="305"/>
      <c r="CP64" s="305"/>
      <c r="CQ64" s="305"/>
      <c r="CR64" s="305"/>
      <c r="CS64" s="305"/>
      <c r="CT64" s="305"/>
      <c r="CU64" s="305"/>
      <c r="CV64" s="305"/>
      <c r="CW64" s="305"/>
      <c r="CX64" s="305"/>
      <c r="CY64" s="305"/>
      <c r="CZ64" s="305"/>
      <c r="DA64" s="305"/>
      <c r="DB64" s="305"/>
      <c r="DC64" s="305"/>
      <c r="DD64" s="305"/>
      <c r="DE64" s="305"/>
      <c r="DF64" s="305"/>
      <c r="DG64" s="305"/>
      <c r="DH64" s="305"/>
      <c r="DI64" s="305"/>
      <c r="DJ64" s="305"/>
      <c r="DK64" s="305"/>
      <c r="DL64" s="305"/>
      <c r="DM64" s="305"/>
      <c r="DN64" s="305"/>
      <c r="DO64" s="305"/>
      <c r="DP64" s="305"/>
      <c r="DQ64" s="305"/>
      <c r="DR64" s="305"/>
      <c r="DS64" s="305"/>
      <c r="DT64" s="305"/>
      <c r="DU64" s="305"/>
      <c r="DV64" s="305"/>
      <c r="DW64" s="305"/>
      <c r="DX64" s="305"/>
      <c r="DY64" s="305"/>
      <c r="DZ64" s="305"/>
      <c r="EA64" s="305"/>
      <c r="EB64" s="305"/>
      <c r="EC64" s="305"/>
      <c r="ED64" s="305"/>
      <c r="EE64" s="305"/>
      <c r="EF64" s="305"/>
      <c r="EG64" s="305"/>
      <c r="EH64" s="305"/>
      <c r="EI64" s="305"/>
      <c r="EJ64" s="305"/>
      <c r="EK64" s="305"/>
      <c r="EL64" s="305"/>
      <c r="EM64" s="305"/>
      <c r="EN64" s="305"/>
      <c r="EO64" s="305"/>
      <c r="EP64" s="305"/>
      <c r="EQ64" s="305"/>
      <c r="ER64" s="305"/>
      <c r="ES64" s="305"/>
      <c r="ET64" s="305"/>
      <c r="EU64" s="305"/>
      <c r="EV64" s="305"/>
      <c r="EW64" s="305"/>
      <c r="EX64" s="305"/>
      <c r="EY64" s="305"/>
      <c r="EZ64" s="305"/>
      <c r="FA64" s="305"/>
      <c r="FB64" s="305"/>
      <c r="FC64" s="305"/>
      <c r="FD64" s="305"/>
      <c r="FE64" s="305"/>
      <c r="FF64" s="305"/>
      <c r="FG64" s="305"/>
      <c r="FH64" s="305"/>
      <c r="FI64" s="305"/>
      <c r="FJ64" s="305"/>
      <c r="FK64" s="305"/>
      <c r="FL64" s="305"/>
      <c r="FM64" s="305"/>
      <c r="FN64" s="305"/>
      <c r="FO64" s="305"/>
      <c r="FP64" s="305"/>
      <c r="FQ64" s="305"/>
      <c r="FR64" s="305"/>
      <c r="FS64" s="305"/>
      <c r="FT64" s="305"/>
      <c r="FU64" s="305"/>
      <c r="FV64" s="305"/>
      <c r="FW64" s="305"/>
      <c r="FX64" s="305"/>
      <c r="FY64" s="305"/>
      <c r="FZ64" s="305"/>
      <c r="GA64" s="305"/>
      <c r="GB64" s="305"/>
      <c r="GC64" s="305"/>
      <c r="GD64" s="305"/>
      <c r="GE64" s="305"/>
      <c r="GF64" s="305"/>
      <c r="GG64" s="305"/>
      <c r="GH64" s="305"/>
      <c r="GI64" s="305"/>
      <c r="GJ64" s="305"/>
      <c r="GK64" s="305"/>
      <c r="GL64" s="305"/>
      <c r="GM64" s="305"/>
      <c r="GN64" s="305"/>
      <c r="GO64" s="305"/>
      <c r="GP64" s="305"/>
      <c r="GQ64" s="305"/>
      <c r="GR64" s="305"/>
      <c r="GS64" s="305"/>
      <c r="GT64" s="305"/>
      <c r="GU64" s="305"/>
      <c r="GV64" s="305"/>
      <c r="GW64" s="305"/>
      <c r="GX64" s="305"/>
      <c r="GY64" s="305"/>
      <c r="GZ64" s="305"/>
      <c r="HA64" s="305"/>
      <c r="HB64" s="305"/>
      <c r="HC64" s="305"/>
      <c r="HD64" s="305"/>
      <c r="HE64" s="305"/>
      <c r="HF64" s="305"/>
      <c r="HG64" s="305"/>
      <c r="HH64" s="305"/>
      <c r="HI64" s="305"/>
      <c r="HJ64" s="305"/>
      <c r="HK64" s="305"/>
      <c r="HL64" s="305"/>
      <c r="HM64" s="305"/>
      <c r="HN64" s="305"/>
      <c r="HO64" s="305"/>
      <c r="HP64" s="305"/>
      <c r="HQ64" s="305"/>
      <c r="HR64" s="305"/>
      <c r="HS64" s="305"/>
      <c r="HT64" s="305"/>
      <c r="HU64" s="305"/>
      <c r="HV64" s="305"/>
      <c r="HW64" s="305"/>
      <c r="HX64" s="305"/>
      <c r="HY64" s="305"/>
    </row>
    <row r="65" s="306" customFormat="1" ht="47.25" customHeight="1" spans="1:233">
      <c r="A65" s="339">
        <v>8</v>
      </c>
      <c r="B65" s="340" t="s">
        <v>291</v>
      </c>
      <c r="C65" s="341" t="s">
        <v>271</v>
      </c>
      <c r="D65" s="342">
        <v>2</v>
      </c>
      <c r="E65" s="342"/>
      <c r="F65" s="342"/>
      <c r="G65" s="343"/>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c r="AL65" s="305"/>
      <c r="AM65" s="305"/>
      <c r="AN65" s="305"/>
      <c r="AO65" s="305"/>
      <c r="AP65" s="305"/>
      <c r="AQ65" s="305"/>
      <c r="AR65" s="305"/>
      <c r="AS65" s="305"/>
      <c r="AT65" s="305"/>
      <c r="AU65" s="305"/>
      <c r="AV65" s="305"/>
      <c r="AW65" s="305"/>
      <c r="AX65" s="305"/>
      <c r="AY65" s="305"/>
      <c r="AZ65" s="305"/>
      <c r="BA65" s="305"/>
      <c r="BB65" s="305"/>
      <c r="BC65" s="305"/>
      <c r="BD65" s="305"/>
      <c r="BE65" s="305"/>
      <c r="BF65" s="305"/>
      <c r="BG65" s="305"/>
      <c r="BH65" s="305"/>
      <c r="BI65" s="305"/>
      <c r="BJ65" s="305"/>
      <c r="BK65" s="305"/>
      <c r="BL65" s="305"/>
      <c r="BM65" s="305"/>
      <c r="BN65" s="305"/>
      <c r="BO65" s="305"/>
      <c r="BP65" s="305"/>
      <c r="BQ65" s="305"/>
      <c r="BR65" s="305"/>
      <c r="BS65" s="305"/>
      <c r="BT65" s="305"/>
      <c r="BU65" s="305"/>
      <c r="BV65" s="305"/>
      <c r="BW65" s="305"/>
      <c r="BX65" s="305"/>
      <c r="BY65" s="305"/>
      <c r="BZ65" s="305"/>
      <c r="CA65" s="305"/>
      <c r="CB65" s="305"/>
      <c r="CC65" s="305"/>
      <c r="CD65" s="305"/>
      <c r="CE65" s="305"/>
      <c r="CF65" s="305"/>
      <c r="CG65" s="305"/>
      <c r="CH65" s="305"/>
      <c r="CI65" s="305"/>
      <c r="CJ65" s="305"/>
      <c r="CK65" s="305"/>
      <c r="CL65" s="305"/>
      <c r="CM65" s="305"/>
      <c r="CN65" s="305"/>
      <c r="CO65" s="305"/>
      <c r="CP65" s="305"/>
      <c r="CQ65" s="305"/>
      <c r="CR65" s="305"/>
      <c r="CS65" s="305"/>
      <c r="CT65" s="305"/>
      <c r="CU65" s="305"/>
      <c r="CV65" s="305"/>
      <c r="CW65" s="305"/>
      <c r="CX65" s="305"/>
      <c r="CY65" s="305"/>
      <c r="CZ65" s="305"/>
      <c r="DA65" s="305"/>
      <c r="DB65" s="305"/>
      <c r="DC65" s="305"/>
      <c r="DD65" s="305"/>
      <c r="DE65" s="305"/>
      <c r="DF65" s="305"/>
      <c r="DG65" s="305"/>
      <c r="DH65" s="305"/>
      <c r="DI65" s="305"/>
      <c r="DJ65" s="305"/>
      <c r="DK65" s="305"/>
      <c r="DL65" s="305"/>
      <c r="DM65" s="305"/>
      <c r="DN65" s="305"/>
      <c r="DO65" s="305"/>
      <c r="DP65" s="305"/>
      <c r="DQ65" s="305"/>
      <c r="DR65" s="305"/>
      <c r="DS65" s="305"/>
      <c r="DT65" s="305"/>
      <c r="DU65" s="305"/>
      <c r="DV65" s="305"/>
      <c r="DW65" s="305"/>
      <c r="DX65" s="305"/>
      <c r="DY65" s="305"/>
      <c r="DZ65" s="305"/>
      <c r="EA65" s="305"/>
      <c r="EB65" s="305"/>
      <c r="EC65" s="305"/>
      <c r="ED65" s="305"/>
      <c r="EE65" s="305"/>
      <c r="EF65" s="305"/>
      <c r="EG65" s="305"/>
      <c r="EH65" s="305"/>
      <c r="EI65" s="305"/>
      <c r="EJ65" s="305"/>
      <c r="EK65" s="305"/>
      <c r="EL65" s="305"/>
      <c r="EM65" s="305"/>
      <c r="EN65" s="305"/>
      <c r="EO65" s="305"/>
      <c r="EP65" s="305"/>
      <c r="EQ65" s="305"/>
      <c r="ER65" s="305"/>
      <c r="ES65" s="305"/>
      <c r="ET65" s="305"/>
      <c r="EU65" s="305"/>
      <c r="EV65" s="305"/>
      <c r="EW65" s="305"/>
      <c r="EX65" s="305"/>
      <c r="EY65" s="305"/>
      <c r="EZ65" s="305"/>
      <c r="FA65" s="305"/>
      <c r="FB65" s="305"/>
      <c r="FC65" s="305"/>
      <c r="FD65" s="305"/>
      <c r="FE65" s="305"/>
      <c r="FF65" s="305"/>
      <c r="FG65" s="305"/>
      <c r="FH65" s="305"/>
      <c r="FI65" s="305"/>
      <c r="FJ65" s="305"/>
      <c r="FK65" s="305"/>
      <c r="FL65" s="305"/>
      <c r="FM65" s="305"/>
      <c r="FN65" s="305"/>
      <c r="FO65" s="305"/>
      <c r="FP65" s="305"/>
      <c r="FQ65" s="305"/>
      <c r="FR65" s="305"/>
      <c r="FS65" s="305"/>
      <c r="FT65" s="305"/>
      <c r="FU65" s="305"/>
      <c r="FV65" s="305"/>
      <c r="FW65" s="305"/>
      <c r="FX65" s="305"/>
      <c r="FY65" s="305"/>
      <c r="FZ65" s="305"/>
      <c r="GA65" s="305"/>
      <c r="GB65" s="305"/>
      <c r="GC65" s="305"/>
      <c r="GD65" s="305"/>
      <c r="GE65" s="305"/>
      <c r="GF65" s="305"/>
      <c r="GG65" s="305"/>
      <c r="GH65" s="305"/>
      <c r="GI65" s="305"/>
      <c r="GJ65" s="305"/>
      <c r="GK65" s="305"/>
      <c r="GL65" s="305"/>
      <c r="GM65" s="305"/>
      <c r="GN65" s="305"/>
      <c r="GO65" s="305"/>
      <c r="GP65" s="305"/>
      <c r="GQ65" s="305"/>
      <c r="GR65" s="305"/>
      <c r="GS65" s="305"/>
      <c r="GT65" s="305"/>
      <c r="GU65" s="305"/>
      <c r="GV65" s="305"/>
      <c r="GW65" s="305"/>
      <c r="GX65" s="305"/>
      <c r="GY65" s="305"/>
      <c r="GZ65" s="305"/>
      <c r="HA65" s="305"/>
      <c r="HB65" s="305"/>
      <c r="HC65" s="305"/>
      <c r="HD65" s="305"/>
      <c r="HE65" s="305"/>
      <c r="HF65" s="305"/>
      <c r="HG65" s="305"/>
      <c r="HH65" s="305"/>
      <c r="HI65" s="305"/>
      <c r="HJ65" s="305"/>
      <c r="HK65" s="305"/>
      <c r="HL65" s="305"/>
      <c r="HM65" s="305"/>
      <c r="HN65" s="305"/>
      <c r="HO65" s="305"/>
      <c r="HP65" s="305"/>
      <c r="HQ65" s="305"/>
      <c r="HR65" s="305"/>
      <c r="HS65" s="305"/>
      <c r="HT65" s="305"/>
      <c r="HU65" s="305"/>
      <c r="HV65" s="305"/>
      <c r="HW65" s="305"/>
      <c r="HX65" s="305"/>
      <c r="HY65" s="305"/>
    </row>
    <row r="66" s="306" customFormat="1" ht="47.25" customHeight="1" spans="1:233">
      <c r="A66" s="339">
        <v>9</v>
      </c>
      <c r="B66" s="340" t="s">
        <v>292</v>
      </c>
      <c r="C66" s="341" t="s">
        <v>271</v>
      </c>
      <c r="D66" s="342">
        <v>4</v>
      </c>
      <c r="E66" s="342"/>
      <c r="F66" s="342"/>
      <c r="G66" s="343"/>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c r="AL66" s="305"/>
      <c r="AM66" s="305"/>
      <c r="AN66" s="305"/>
      <c r="AO66" s="305"/>
      <c r="AP66" s="305"/>
      <c r="AQ66" s="305"/>
      <c r="AR66" s="305"/>
      <c r="AS66" s="305"/>
      <c r="AT66" s="305"/>
      <c r="AU66" s="305"/>
      <c r="AV66" s="305"/>
      <c r="AW66" s="305"/>
      <c r="AX66" s="305"/>
      <c r="AY66" s="305"/>
      <c r="AZ66" s="305"/>
      <c r="BA66" s="305"/>
      <c r="BB66" s="305"/>
      <c r="BC66" s="305"/>
      <c r="BD66" s="305"/>
      <c r="BE66" s="305"/>
      <c r="BF66" s="305"/>
      <c r="BG66" s="305"/>
      <c r="BH66" s="305"/>
      <c r="BI66" s="305"/>
      <c r="BJ66" s="305"/>
      <c r="BK66" s="305"/>
      <c r="BL66" s="305"/>
      <c r="BM66" s="305"/>
      <c r="BN66" s="305"/>
      <c r="BO66" s="305"/>
      <c r="BP66" s="305"/>
      <c r="BQ66" s="305"/>
      <c r="BR66" s="305"/>
      <c r="BS66" s="305"/>
      <c r="BT66" s="305"/>
      <c r="BU66" s="305"/>
      <c r="BV66" s="305"/>
      <c r="BW66" s="305"/>
      <c r="BX66" s="305"/>
      <c r="BY66" s="305"/>
      <c r="BZ66" s="305"/>
      <c r="CA66" s="305"/>
      <c r="CB66" s="305"/>
      <c r="CC66" s="305"/>
      <c r="CD66" s="305"/>
      <c r="CE66" s="305"/>
      <c r="CF66" s="305"/>
      <c r="CG66" s="305"/>
      <c r="CH66" s="305"/>
      <c r="CI66" s="305"/>
      <c r="CJ66" s="305"/>
      <c r="CK66" s="305"/>
      <c r="CL66" s="305"/>
      <c r="CM66" s="305"/>
      <c r="CN66" s="305"/>
      <c r="CO66" s="305"/>
      <c r="CP66" s="305"/>
      <c r="CQ66" s="305"/>
      <c r="CR66" s="305"/>
      <c r="CS66" s="305"/>
      <c r="CT66" s="305"/>
      <c r="CU66" s="305"/>
      <c r="CV66" s="305"/>
      <c r="CW66" s="305"/>
      <c r="CX66" s="305"/>
      <c r="CY66" s="305"/>
      <c r="CZ66" s="305"/>
      <c r="DA66" s="305"/>
      <c r="DB66" s="305"/>
      <c r="DC66" s="305"/>
      <c r="DD66" s="305"/>
      <c r="DE66" s="305"/>
      <c r="DF66" s="305"/>
      <c r="DG66" s="305"/>
      <c r="DH66" s="305"/>
      <c r="DI66" s="305"/>
      <c r="DJ66" s="305"/>
      <c r="DK66" s="305"/>
      <c r="DL66" s="305"/>
      <c r="DM66" s="305"/>
      <c r="DN66" s="305"/>
      <c r="DO66" s="305"/>
      <c r="DP66" s="305"/>
      <c r="DQ66" s="305"/>
      <c r="DR66" s="305"/>
      <c r="DS66" s="305"/>
      <c r="DT66" s="305"/>
      <c r="DU66" s="305"/>
      <c r="DV66" s="305"/>
      <c r="DW66" s="305"/>
      <c r="DX66" s="305"/>
      <c r="DY66" s="305"/>
      <c r="DZ66" s="305"/>
      <c r="EA66" s="305"/>
      <c r="EB66" s="305"/>
      <c r="EC66" s="305"/>
      <c r="ED66" s="305"/>
      <c r="EE66" s="305"/>
      <c r="EF66" s="305"/>
      <c r="EG66" s="305"/>
      <c r="EH66" s="305"/>
      <c r="EI66" s="305"/>
      <c r="EJ66" s="305"/>
      <c r="EK66" s="305"/>
      <c r="EL66" s="305"/>
      <c r="EM66" s="305"/>
      <c r="EN66" s="305"/>
      <c r="EO66" s="305"/>
      <c r="EP66" s="305"/>
      <c r="EQ66" s="305"/>
      <c r="ER66" s="305"/>
      <c r="ES66" s="305"/>
      <c r="ET66" s="305"/>
      <c r="EU66" s="305"/>
      <c r="EV66" s="305"/>
      <c r="EW66" s="305"/>
      <c r="EX66" s="305"/>
      <c r="EY66" s="305"/>
      <c r="EZ66" s="305"/>
      <c r="FA66" s="305"/>
      <c r="FB66" s="305"/>
      <c r="FC66" s="305"/>
      <c r="FD66" s="305"/>
      <c r="FE66" s="305"/>
      <c r="FF66" s="305"/>
      <c r="FG66" s="305"/>
      <c r="FH66" s="305"/>
      <c r="FI66" s="305"/>
      <c r="FJ66" s="305"/>
      <c r="FK66" s="305"/>
      <c r="FL66" s="305"/>
      <c r="FM66" s="305"/>
      <c r="FN66" s="305"/>
      <c r="FO66" s="305"/>
      <c r="FP66" s="305"/>
      <c r="FQ66" s="305"/>
      <c r="FR66" s="305"/>
      <c r="FS66" s="305"/>
      <c r="FT66" s="305"/>
      <c r="FU66" s="305"/>
      <c r="FV66" s="305"/>
      <c r="FW66" s="305"/>
      <c r="FX66" s="305"/>
      <c r="FY66" s="305"/>
      <c r="FZ66" s="305"/>
      <c r="GA66" s="305"/>
      <c r="GB66" s="305"/>
      <c r="GC66" s="305"/>
      <c r="GD66" s="305"/>
      <c r="GE66" s="305"/>
      <c r="GF66" s="305"/>
      <c r="GG66" s="305"/>
      <c r="GH66" s="305"/>
      <c r="GI66" s="305"/>
      <c r="GJ66" s="305"/>
      <c r="GK66" s="305"/>
      <c r="GL66" s="305"/>
      <c r="GM66" s="305"/>
      <c r="GN66" s="305"/>
      <c r="GO66" s="305"/>
      <c r="GP66" s="305"/>
      <c r="GQ66" s="305"/>
      <c r="GR66" s="305"/>
      <c r="GS66" s="305"/>
      <c r="GT66" s="305"/>
      <c r="GU66" s="305"/>
      <c r="GV66" s="305"/>
      <c r="GW66" s="305"/>
      <c r="GX66" s="305"/>
      <c r="GY66" s="305"/>
      <c r="GZ66" s="305"/>
      <c r="HA66" s="305"/>
      <c r="HB66" s="305"/>
      <c r="HC66" s="305"/>
      <c r="HD66" s="305"/>
      <c r="HE66" s="305"/>
      <c r="HF66" s="305"/>
      <c r="HG66" s="305"/>
      <c r="HH66" s="305"/>
      <c r="HI66" s="305"/>
      <c r="HJ66" s="305"/>
      <c r="HK66" s="305"/>
      <c r="HL66" s="305"/>
      <c r="HM66" s="305"/>
      <c r="HN66" s="305"/>
      <c r="HO66" s="305"/>
      <c r="HP66" s="305"/>
      <c r="HQ66" s="305"/>
      <c r="HR66" s="305"/>
      <c r="HS66" s="305"/>
      <c r="HT66" s="305"/>
      <c r="HU66" s="305"/>
      <c r="HV66" s="305"/>
      <c r="HW66" s="305"/>
      <c r="HX66" s="305"/>
      <c r="HY66" s="305"/>
    </row>
    <row r="67" s="306" customFormat="1" ht="47.25" customHeight="1" spans="1:233">
      <c r="A67" s="339">
        <v>10</v>
      </c>
      <c r="B67" s="340" t="s">
        <v>293</v>
      </c>
      <c r="C67" s="341" t="s">
        <v>271</v>
      </c>
      <c r="D67" s="342">
        <v>2</v>
      </c>
      <c r="E67" s="342"/>
      <c r="F67" s="342"/>
      <c r="G67" s="343"/>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05"/>
      <c r="AI67" s="305"/>
      <c r="AJ67" s="305"/>
      <c r="AK67" s="305"/>
      <c r="AL67" s="305"/>
      <c r="AM67" s="305"/>
      <c r="AN67" s="305"/>
      <c r="AO67" s="305"/>
      <c r="AP67" s="305"/>
      <c r="AQ67" s="305"/>
      <c r="AR67" s="305"/>
      <c r="AS67" s="305"/>
      <c r="AT67" s="305"/>
      <c r="AU67" s="305"/>
      <c r="AV67" s="305"/>
      <c r="AW67" s="305"/>
      <c r="AX67" s="305"/>
      <c r="AY67" s="305"/>
      <c r="AZ67" s="305"/>
      <c r="BA67" s="305"/>
      <c r="BB67" s="305"/>
      <c r="BC67" s="305"/>
      <c r="BD67" s="305"/>
      <c r="BE67" s="305"/>
      <c r="BF67" s="305"/>
      <c r="BG67" s="305"/>
      <c r="BH67" s="305"/>
      <c r="BI67" s="305"/>
      <c r="BJ67" s="305"/>
      <c r="BK67" s="305"/>
      <c r="BL67" s="305"/>
      <c r="BM67" s="305"/>
      <c r="BN67" s="305"/>
      <c r="BO67" s="305"/>
      <c r="BP67" s="305"/>
      <c r="BQ67" s="305"/>
      <c r="BR67" s="305"/>
      <c r="BS67" s="305"/>
      <c r="BT67" s="305"/>
      <c r="BU67" s="305"/>
      <c r="BV67" s="305"/>
      <c r="BW67" s="305"/>
      <c r="BX67" s="305"/>
      <c r="BY67" s="305"/>
      <c r="BZ67" s="305"/>
      <c r="CA67" s="305"/>
      <c r="CB67" s="305"/>
      <c r="CC67" s="305"/>
      <c r="CD67" s="305"/>
      <c r="CE67" s="305"/>
      <c r="CF67" s="305"/>
      <c r="CG67" s="305"/>
      <c r="CH67" s="305"/>
      <c r="CI67" s="305"/>
      <c r="CJ67" s="305"/>
      <c r="CK67" s="305"/>
      <c r="CL67" s="305"/>
      <c r="CM67" s="305"/>
      <c r="CN67" s="305"/>
      <c r="CO67" s="305"/>
      <c r="CP67" s="305"/>
      <c r="CQ67" s="305"/>
      <c r="CR67" s="305"/>
      <c r="CS67" s="305"/>
      <c r="CT67" s="305"/>
      <c r="CU67" s="305"/>
      <c r="CV67" s="305"/>
      <c r="CW67" s="305"/>
      <c r="CX67" s="305"/>
      <c r="CY67" s="305"/>
      <c r="CZ67" s="305"/>
      <c r="DA67" s="305"/>
      <c r="DB67" s="305"/>
      <c r="DC67" s="305"/>
      <c r="DD67" s="305"/>
      <c r="DE67" s="305"/>
      <c r="DF67" s="305"/>
      <c r="DG67" s="305"/>
      <c r="DH67" s="305"/>
      <c r="DI67" s="305"/>
      <c r="DJ67" s="305"/>
      <c r="DK67" s="305"/>
      <c r="DL67" s="305"/>
      <c r="DM67" s="305"/>
      <c r="DN67" s="305"/>
      <c r="DO67" s="305"/>
      <c r="DP67" s="305"/>
      <c r="DQ67" s="305"/>
      <c r="DR67" s="305"/>
      <c r="DS67" s="305"/>
      <c r="DT67" s="305"/>
      <c r="DU67" s="305"/>
      <c r="DV67" s="305"/>
      <c r="DW67" s="305"/>
      <c r="DX67" s="305"/>
      <c r="DY67" s="305"/>
      <c r="DZ67" s="305"/>
      <c r="EA67" s="305"/>
      <c r="EB67" s="305"/>
      <c r="EC67" s="305"/>
      <c r="ED67" s="305"/>
      <c r="EE67" s="305"/>
      <c r="EF67" s="305"/>
      <c r="EG67" s="305"/>
      <c r="EH67" s="305"/>
      <c r="EI67" s="305"/>
      <c r="EJ67" s="305"/>
      <c r="EK67" s="305"/>
      <c r="EL67" s="305"/>
      <c r="EM67" s="305"/>
      <c r="EN67" s="305"/>
      <c r="EO67" s="305"/>
      <c r="EP67" s="305"/>
      <c r="EQ67" s="305"/>
      <c r="ER67" s="305"/>
      <c r="ES67" s="305"/>
      <c r="ET67" s="305"/>
      <c r="EU67" s="305"/>
      <c r="EV67" s="305"/>
      <c r="EW67" s="305"/>
      <c r="EX67" s="305"/>
      <c r="EY67" s="305"/>
      <c r="EZ67" s="305"/>
      <c r="FA67" s="305"/>
      <c r="FB67" s="305"/>
      <c r="FC67" s="305"/>
      <c r="FD67" s="305"/>
      <c r="FE67" s="305"/>
      <c r="FF67" s="305"/>
      <c r="FG67" s="305"/>
      <c r="FH67" s="305"/>
      <c r="FI67" s="305"/>
      <c r="FJ67" s="305"/>
      <c r="FK67" s="305"/>
      <c r="FL67" s="305"/>
      <c r="FM67" s="305"/>
      <c r="FN67" s="305"/>
      <c r="FO67" s="305"/>
      <c r="FP67" s="305"/>
      <c r="FQ67" s="305"/>
      <c r="FR67" s="305"/>
      <c r="FS67" s="305"/>
      <c r="FT67" s="305"/>
      <c r="FU67" s="305"/>
      <c r="FV67" s="305"/>
      <c r="FW67" s="305"/>
      <c r="FX67" s="305"/>
      <c r="FY67" s="305"/>
      <c r="FZ67" s="305"/>
      <c r="GA67" s="305"/>
      <c r="GB67" s="305"/>
      <c r="GC67" s="305"/>
      <c r="GD67" s="305"/>
      <c r="GE67" s="305"/>
      <c r="GF67" s="305"/>
      <c r="GG67" s="305"/>
      <c r="GH67" s="305"/>
      <c r="GI67" s="305"/>
      <c r="GJ67" s="305"/>
      <c r="GK67" s="305"/>
      <c r="GL67" s="305"/>
      <c r="GM67" s="305"/>
      <c r="GN67" s="305"/>
      <c r="GO67" s="305"/>
      <c r="GP67" s="305"/>
      <c r="GQ67" s="305"/>
      <c r="GR67" s="305"/>
      <c r="GS67" s="305"/>
      <c r="GT67" s="305"/>
      <c r="GU67" s="305"/>
      <c r="GV67" s="305"/>
      <c r="GW67" s="305"/>
      <c r="GX67" s="305"/>
      <c r="GY67" s="305"/>
      <c r="GZ67" s="305"/>
      <c r="HA67" s="305"/>
      <c r="HB67" s="305"/>
      <c r="HC67" s="305"/>
      <c r="HD67" s="305"/>
      <c r="HE67" s="305"/>
      <c r="HF67" s="305"/>
      <c r="HG67" s="305"/>
      <c r="HH67" s="305"/>
      <c r="HI67" s="305"/>
      <c r="HJ67" s="305"/>
      <c r="HK67" s="305"/>
      <c r="HL67" s="305"/>
      <c r="HM67" s="305"/>
      <c r="HN67" s="305"/>
      <c r="HO67" s="305"/>
      <c r="HP67" s="305"/>
      <c r="HQ67" s="305"/>
      <c r="HR67" s="305"/>
      <c r="HS67" s="305"/>
      <c r="HT67" s="305"/>
      <c r="HU67" s="305"/>
      <c r="HV67" s="305"/>
      <c r="HW67" s="305"/>
      <c r="HX67" s="305"/>
      <c r="HY67" s="305"/>
    </row>
    <row r="68" s="306" customFormat="1" ht="57" customHeight="1" spans="1:233">
      <c r="A68" s="339">
        <v>11</v>
      </c>
      <c r="B68" s="340" t="s">
        <v>324</v>
      </c>
      <c r="C68" s="341" t="s">
        <v>271</v>
      </c>
      <c r="D68" s="342">
        <v>1</v>
      </c>
      <c r="E68" s="342"/>
      <c r="F68" s="342"/>
      <c r="G68" s="343"/>
      <c r="H68" s="305"/>
      <c r="I68" s="305"/>
      <c r="J68" s="305"/>
      <c r="K68" s="305"/>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05"/>
      <c r="AI68" s="305"/>
      <c r="AJ68" s="305"/>
      <c r="AK68" s="305"/>
      <c r="AL68" s="305"/>
      <c r="AM68" s="305"/>
      <c r="AN68" s="305"/>
      <c r="AO68" s="305"/>
      <c r="AP68" s="305"/>
      <c r="AQ68" s="305"/>
      <c r="AR68" s="305"/>
      <c r="AS68" s="305"/>
      <c r="AT68" s="305"/>
      <c r="AU68" s="305"/>
      <c r="AV68" s="305"/>
      <c r="AW68" s="305"/>
      <c r="AX68" s="305"/>
      <c r="AY68" s="305"/>
      <c r="AZ68" s="305"/>
      <c r="BA68" s="305"/>
      <c r="BB68" s="305"/>
      <c r="BC68" s="305"/>
      <c r="BD68" s="305"/>
      <c r="BE68" s="305"/>
      <c r="BF68" s="305"/>
      <c r="BG68" s="305"/>
      <c r="BH68" s="305"/>
      <c r="BI68" s="305"/>
      <c r="BJ68" s="305"/>
      <c r="BK68" s="305"/>
      <c r="BL68" s="305"/>
      <c r="BM68" s="305"/>
      <c r="BN68" s="305"/>
      <c r="BO68" s="305"/>
      <c r="BP68" s="305"/>
      <c r="BQ68" s="305"/>
      <c r="BR68" s="305"/>
      <c r="BS68" s="305"/>
      <c r="BT68" s="305"/>
      <c r="BU68" s="305"/>
      <c r="BV68" s="305"/>
      <c r="BW68" s="305"/>
      <c r="BX68" s="305"/>
      <c r="BY68" s="305"/>
      <c r="BZ68" s="305"/>
      <c r="CA68" s="305"/>
      <c r="CB68" s="305"/>
      <c r="CC68" s="305"/>
      <c r="CD68" s="305"/>
      <c r="CE68" s="305"/>
      <c r="CF68" s="305"/>
      <c r="CG68" s="305"/>
      <c r="CH68" s="305"/>
      <c r="CI68" s="305"/>
      <c r="CJ68" s="305"/>
      <c r="CK68" s="305"/>
      <c r="CL68" s="305"/>
      <c r="CM68" s="305"/>
      <c r="CN68" s="305"/>
      <c r="CO68" s="305"/>
      <c r="CP68" s="305"/>
      <c r="CQ68" s="305"/>
      <c r="CR68" s="305"/>
      <c r="CS68" s="305"/>
      <c r="CT68" s="305"/>
      <c r="CU68" s="305"/>
      <c r="CV68" s="305"/>
      <c r="CW68" s="305"/>
      <c r="CX68" s="305"/>
      <c r="CY68" s="305"/>
      <c r="CZ68" s="305"/>
      <c r="DA68" s="305"/>
      <c r="DB68" s="305"/>
      <c r="DC68" s="305"/>
      <c r="DD68" s="305"/>
      <c r="DE68" s="305"/>
      <c r="DF68" s="305"/>
      <c r="DG68" s="305"/>
      <c r="DH68" s="305"/>
      <c r="DI68" s="305"/>
      <c r="DJ68" s="305"/>
      <c r="DK68" s="305"/>
      <c r="DL68" s="305"/>
      <c r="DM68" s="305"/>
      <c r="DN68" s="305"/>
      <c r="DO68" s="305"/>
      <c r="DP68" s="305"/>
      <c r="DQ68" s="305"/>
      <c r="DR68" s="305"/>
      <c r="DS68" s="305"/>
      <c r="DT68" s="305"/>
      <c r="DU68" s="305"/>
      <c r="DV68" s="305"/>
      <c r="DW68" s="305"/>
      <c r="DX68" s="305"/>
      <c r="DY68" s="305"/>
      <c r="DZ68" s="305"/>
      <c r="EA68" s="305"/>
      <c r="EB68" s="305"/>
      <c r="EC68" s="305"/>
      <c r="ED68" s="305"/>
      <c r="EE68" s="305"/>
      <c r="EF68" s="305"/>
      <c r="EG68" s="305"/>
      <c r="EH68" s="305"/>
      <c r="EI68" s="305"/>
      <c r="EJ68" s="305"/>
      <c r="EK68" s="305"/>
      <c r="EL68" s="305"/>
      <c r="EM68" s="305"/>
      <c r="EN68" s="305"/>
      <c r="EO68" s="305"/>
      <c r="EP68" s="305"/>
      <c r="EQ68" s="305"/>
      <c r="ER68" s="305"/>
      <c r="ES68" s="305"/>
      <c r="ET68" s="305"/>
      <c r="EU68" s="305"/>
      <c r="EV68" s="305"/>
      <c r="EW68" s="305"/>
      <c r="EX68" s="305"/>
      <c r="EY68" s="305"/>
      <c r="EZ68" s="305"/>
      <c r="FA68" s="305"/>
      <c r="FB68" s="305"/>
      <c r="FC68" s="305"/>
      <c r="FD68" s="305"/>
      <c r="FE68" s="305"/>
      <c r="FF68" s="305"/>
      <c r="FG68" s="305"/>
      <c r="FH68" s="305"/>
      <c r="FI68" s="305"/>
      <c r="FJ68" s="305"/>
      <c r="FK68" s="305"/>
      <c r="FL68" s="305"/>
      <c r="FM68" s="305"/>
      <c r="FN68" s="305"/>
      <c r="FO68" s="305"/>
      <c r="FP68" s="305"/>
      <c r="FQ68" s="305"/>
      <c r="FR68" s="305"/>
      <c r="FS68" s="305"/>
      <c r="FT68" s="305"/>
      <c r="FU68" s="305"/>
      <c r="FV68" s="305"/>
      <c r="FW68" s="305"/>
      <c r="FX68" s="305"/>
      <c r="FY68" s="305"/>
      <c r="FZ68" s="305"/>
      <c r="GA68" s="305"/>
      <c r="GB68" s="305"/>
      <c r="GC68" s="305"/>
      <c r="GD68" s="305"/>
      <c r="GE68" s="305"/>
      <c r="GF68" s="305"/>
      <c r="GG68" s="305"/>
      <c r="GH68" s="305"/>
      <c r="GI68" s="305"/>
      <c r="GJ68" s="305"/>
      <c r="GK68" s="305"/>
      <c r="GL68" s="305"/>
      <c r="GM68" s="305"/>
      <c r="GN68" s="305"/>
      <c r="GO68" s="305"/>
      <c r="GP68" s="305"/>
      <c r="GQ68" s="305"/>
      <c r="GR68" s="305"/>
      <c r="GS68" s="305"/>
      <c r="GT68" s="305"/>
      <c r="GU68" s="305"/>
      <c r="GV68" s="305"/>
      <c r="GW68" s="305"/>
      <c r="GX68" s="305"/>
      <c r="GY68" s="305"/>
      <c r="GZ68" s="305"/>
      <c r="HA68" s="305"/>
      <c r="HB68" s="305"/>
      <c r="HC68" s="305"/>
      <c r="HD68" s="305"/>
      <c r="HE68" s="305"/>
      <c r="HF68" s="305"/>
      <c r="HG68" s="305"/>
      <c r="HH68" s="305"/>
      <c r="HI68" s="305"/>
      <c r="HJ68" s="305"/>
      <c r="HK68" s="305"/>
      <c r="HL68" s="305"/>
      <c r="HM68" s="305"/>
      <c r="HN68" s="305"/>
      <c r="HO68" s="305"/>
      <c r="HP68" s="305"/>
      <c r="HQ68" s="305"/>
      <c r="HR68" s="305"/>
      <c r="HS68" s="305"/>
      <c r="HT68" s="305"/>
      <c r="HU68" s="305"/>
      <c r="HV68" s="305"/>
      <c r="HW68" s="305"/>
      <c r="HX68" s="305"/>
      <c r="HY68" s="305"/>
    </row>
    <row r="69" s="306" customFormat="1" ht="51" customHeight="1" spans="1:233">
      <c r="A69" s="339">
        <v>12</v>
      </c>
      <c r="B69" s="340" t="s">
        <v>325</v>
      </c>
      <c r="C69" s="341" t="s">
        <v>271</v>
      </c>
      <c r="D69" s="342">
        <v>16</v>
      </c>
      <c r="E69" s="342"/>
      <c r="F69" s="342"/>
      <c r="G69" s="343"/>
      <c r="H69" s="305"/>
      <c r="I69" s="305"/>
      <c r="J69" s="305"/>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c r="AI69" s="305"/>
      <c r="AJ69" s="305"/>
      <c r="AK69" s="305"/>
      <c r="AL69" s="305"/>
      <c r="AM69" s="305"/>
      <c r="AN69" s="305"/>
      <c r="AO69" s="305"/>
      <c r="AP69" s="305"/>
      <c r="AQ69" s="305"/>
      <c r="AR69" s="305"/>
      <c r="AS69" s="305"/>
      <c r="AT69" s="305"/>
      <c r="AU69" s="305"/>
      <c r="AV69" s="305"/>
      <c r="AW69" s="305"/>
      <c r="AX69" s="305"/>
      <c r="AY69" s="305"/>
      <c r="AZ69" s="305"/>
      <c r="BA69" s="305"/>
      <c r="BB69" s="305"/>
      <c r="BC69" s="305"/>
      <c r="BD69" s="305"/>
      <c r="BE69" s="305"/>
      <c r="BF69" s="305"/>
      <c r="BG69" s="305"/>
      <c r="BH69" s="305"/>
      <c r="BI69" s="305"/>
      <c r="BJ69" s="305"/>
      <c r="BK69" s="305"/>
      <c r="BL69" s="305"/>
      <c r="BM69" s="305"/>
      <c r="BN69" s="305"/>
      <c r="BO69" s="305"/>
      <c r="BP69" s="305"/>
      <c r="BQ69" s="305"/>
      <c r="BR69" s="305"/>
      <c r="BS69" s="305"/>
      <c r="BT69" s="305"/>
      <c r="BU69" s="305"/>
      <c r="BV69" s="305"/>
      <c r="BW69" s="305"/>
      <c r="BX69" s="305"/>
      <c r="BY69" s="305"/>
      <c r="BZ69" s="305"/>
      <c r="CA69" s="305"/>
      <c r="CB69" s="305"/>
      <c r="CC69" s="305"/>
      <c r="CD69" s="305"/>
      <c r="CE69" s="305"/>
      <c r="CF69" s="305"/>
      <c r="CG69" s="305"/>
      <c r="CH69" s="305"/>
      <c r="CI69" s="305"/>
      <c r="CJ69" s="305"/>
      <c r="CK69" s="305"/>
      <c r="CL69" s="305"/>
      <c r="CM69" s="305"/>
      <c r="CN69" s="305"/>
      <c r="CO69" s="305"/>
      <c r="CP69" s="305"/>
      <c r="CQ69" s="305"/>
      <c r="CR69" s="305"/>
      <c r="CS69" s="305"/>
      <c r="CT69" s="305"/>
      <c r="CU69" s="305"/>
      <c r="CV69" s="305"/>
      <c r="CW69" s="305"/>
      <c r="CX69" s="305"/>
      <c r="CY69" s="305"/>
      <c r="CZ69" s="305"/>
      <c r="DA69" s="305"/>
      <c r="DB69" s="305"/>
      <c r="DC69" s="305"/>
      <c r="DD69" s="305"/>
      <c r="DE69" s="305"/>
      <c r="DF69" s="305"/>
      <c r="DG69" s="305"/>
      <c r="DH69" s="305"/>
      <c r="DI69" s="305"/>
      <c r="DJ69" s="305"/>
      <c r="DK69" s="305"/>
      <c r="DL69" s="305"/>
      <c r="DM69" s="305"/>
      <c r="DN69" s="305"/>
      <c r="DO69" s="305"/>
      <c r="DP69" s="305"/>
      <c r="DQ69" s="305"/>
      <c r="DR69" s="305"/>
      <c r="DS69" s="305"/>
      <c r="DT69" s="305"/>
      <c r="DU69" s="305"/>
      <c r="DV69" s="305"/>
      <c r="DW69" s="305"/>
      <c r="DX69" s="305"/>
      <c r="DY69" s="305"/>
      <c r="DZ69" s="305"/>
      <c r="EA69" s="305"/>
      <c r="EB69" s="305"/>
      <c r="EC69" s="305"/>
      <c r="ED69" s="305"/>
      <c r="EE69" s="305"/>
      <c r="EF69" s="305"/>
      <c r="EG69" s="305"/>
      <c r="EH69" s="305"/>
      <c r="EI69" s="305"/>
      <c r="EJ69" s="305"/>
      <c r="EK69" s="305"/>
      <c r="EL69" s="305"/>
      <c r="EM69" s="305"/>
      <c r="EN69" s="305"/>
      <c r="EO69" s="305"/>
      <c r="EP69" s="305"/>
      <c r="EQ69" s="305"/>
      <c r="ER69" s="305"/>
      <c r="ES69" s="305"/>
      <c r="ET69" s="305"/>
      <c r="EU69" s="305"/>
      <c r="EV69" s="305"/>
      <c r="EW69" s="305"/>
      <c r="EX69" s="305"/>
      <c r="EY69" s="305"/>
      <c r="EZ69" s="305"/>
      <c r="FA69" s="305"/>
      <c r="FB69" s="305"/>
      <c r="FC69" s="305"/>
      <c r="FD69" s="305"/>
      <c r="FE69" s="305"/>
      <c r="FF69" s="305"/>
      <c r="FG69" s="305"/>
      <c r="FH69" s="305"/>
      <c r="FI69" s="305"/>
      <c r="FJ69" s="305"/>
      <c r="FK69" s="305"/>
      <c r="FL69" s="305"/>
      <c r="FM69" s="305"/>
      <c r="FN69" s="305"/>
      <c r="FO69" s="305"/>
      <c r="FP69" s="305"/>
      <c r="FQ69" s="305"/>
      <c r="FR69" s="305"/>
      <c r="FS69" s="305"/>
      <c r="FT69" s="305"/>
      <c r="FU69" s="305"/>
      <c r="FV69" s="305"/>
      <c r="FW69" s="305"/>
      <c r="FX69" s="305"/>
      <c r="FY69" s="305"/>
      <c r="FZ69" s="305"/>
      <c r="GA69" s="305"/>
      <c r="GB69" s="305"/>
      <c r="GC69" s="305"/>
      <c r="GD69" s="305"/>
      <c r="GE69" s="305"/>
      <c r="GF69" s="305"/>
      <c r="GG69" s="305"/>
      <c r="GH69" s="305"/>
      <c r="GI69" s="305"/>
      <c r="GJ69" s="305"/>
      <c r="GK69" s="305"/>
      <c r="GL69" s="305"/>
      <c r="GM69" s="305"/>
      <c r="GN69" s="305"/>
      <c r="GO69" s="305"/>
      <c r="GP69" s="305"/>
      <c r="GQ69" s="305"/>
      <c r="GR69" s="305"/>
      <c r="GS69" s="305"/>
      <c r="GT69" s="305"/>
      <c r="GU69" s="305"/>
      <c r="GV69" s="305"/>
      <c r="GW69" s="305"/>
      <c r="GX69" s="305"/>
      <c r="GY69" s="305"/>
      <c r="GZ69" s="305"/>
      <c r="HA69" s="305"/>
      <c r="HB69" s="305"/>
      <c r="HC69" s="305"/>
      <c r="HD69" s="305"/>
      <c r="HE69" s="305"/>
      <c r="HF69" s="305"/>
      <c r="HG69" s="305"/>
      <c r="HH69" s="305"/>
      <c r="HI69" s="305"/>
      <c r="HJ69" s="305"/>
      <c r="HK69" s="305"/>
      <c r="HL69" s="305"/>
      <c r="HM69" s="305"/>
      <c r="HN69" s="305"/>
      <c r="HO69" s="305"/>
      <c r="HP69" s="305"/>
      <c r="HQ69" s="305"/>
      <c r="HR69" s="305"/>
      <c r="HS69" s="305"/>
      <c r="HT69" s="305"/>
      <c r="HU69" s="305"/>
      <c r="HV69" s="305"/>
      <c r="HW69" s="305"/>
      <c r="HX69" s="305"/>
      <c r="HY69" s="305"/>
    </row>
    <row r="70" s="306" customFormat="1" ht="58.5" customHeight="1" spans="1:233">
      <c r="A70" s="339">
        <v>13</v>
      </c>
      <c r="B70" s="340" t="s">
        <v>295</v>
      </c>
      <c r="C70" s="341" t="s">
        <v>281</v>
      </c>
      <c r="D70" s="342">
        <v>0.05</v>
      </c>
      <c r="E70" s="342"/>
      <c r="F70" s="342"/>
      <c r="G70" s="343"/>
      <c r="H70" s="305"/>
      <c r="I70" s="305"/>
      <c r="J70" s="305"/>
      <c r="K70" s="305"/>
      <c r="L70" s="305"/>
      <c r="M70" s="305"/>
      <c r="N70" s="305"/>
      <c r="O70" s="305"/>
      <c r="P70" s="305"/>
      <c r="Q70" s="305"/>
      <c r="R70" s="305"/>
      <c r="S70" s="305"/>
      <c r="T70" s="305"/>
      <c r="U70" s="305"/>
      <c r="V70" s="305"/>
      <c r="W70" s="305"/>
      <c r="X70" s="305"/>
      <c r="Y70" s="305"/>
      <c r="Z70" s="305"/>
      <c r="AA70" s="305"/>
      <c r="AB70" s="305"/>
      <c r="AC70" s="305"/>
      <c r="AD70" s="305"/>
      <c r="AE70" s="305"/>
      <c r="AF70" s="305"/>
      <c r="AG70" s="305"/>
      <c r="AH70" s="305"/>
      <c r="AI70" s="305"/>
      <c r="AJ70" s="305"/>
      <c r="AK70" s="305"/>
      <c r="AL70" s="305"/>
      <c r="AM70" s="305"/>
      <c r="AN70" s="305"/>
      <c r="AO70" s="305"/>
      <c r="AP70" s="305"/>
      <c r="AQ70" s="305"/>
      <c r="AR70" s="305"/>
      <c r="AS70" s="305"/>
      <c r="AT70" s="305"/>
      <c r="AU70" s="305"/>
      <c r="AV70" s="305"/>
      <c r="AW70" s="305"/>
      <c r="AX70" s="305"/>
      <c r="AY70" s="305"/>
      <c r="AZ70" s="305"/>
      <c r="BA70" s="305"/>
      <c r="BB70" s="305"/>
      <c r="BC70" s="305"/>
      <c r="BD70" s="305"/>
      <c r="BE70" s="305"/>
      <c r="BF70" s="305"/>
      <c r="BG70" s="305"/>
      <c r="BH70" s="305"/>
      <c r="BI70" s="305"/>
      <c r="BJ70" s="305"/>
      <c r="BK70" s="305"/>
      <c r="BL70" s="305"/>
      <c r="BM70" s="305"/>
      <c r="BN70" s="305"/>
      <c r="BO70" s="305"/>
      <c r="BP70" s="305"/>
      <c r="BQ70" s="305"/>
      <c r="BR70" s="305"/>
      <c r="BS70" s="305"/>
      <c r="BT70" s="305"/>
      <c r="BU70" s="305"/>
      <c r="BV70" s="305"/>
      <c r="BW70" s="305"/>
      <c r="BX70" s="305"/>
      <c r="BY70" s="305"/>
      <c r="BZ70" s="305"/>
      <c r="CA70" s="305"/>
      <c r="CB70" s="305"/>
      <c r="CC70" s="305"/>
      <c r="CD70" s="305"/>
      <c r="CE70" s="305"/>
      <c r="CF70" s="305"/>
      <c r="CG70" s="305"/>
      <c r="CH70" s="305"/>
      <c r="CI70" s="305"/>
      <c r="CJ70" s="305"/>
      <c r="CK70" s="305"/>
      <c r="CL70" s="305"/>
      <c r="CM70" s="305"/>
      <c r="CN70" s="305"/>
      <c r="CO70" s="305"/>
      <c r="CP70" s="305"/>
      <c r="CQ70" s="305"/>
      <c r="CR70" s="305"/>
      <c r="CS70" s="305"/>
      <c r="CT70" s="305"/>
      <c r="CU70" s="305"/>
      <c r="CV70" s="305"/>
      <c r="CW70" s="305"/>
      <c r="CX70" s="305"/>
      <c r="CY70" s="305"/>
      <c r="CZ70" s="305"/>
      <c r="DA70" s="305"/>
      <c r="DB70" s="305"/>
      <c r="DC70" s="305"/>
      <c r="DD70" s="305"/>
      <c r="DE70" s="305"/>
      <c r="DF70" s="305"/>
      <c r="DG70" s="305"/>
      <c r="DH70" s="305"/>
      <c r="DI70" s="305"/>
      <c r="DJ70" s="305"/>
      <c r="DK70" s="305"/>
      <c r="DL70" s="305"/>
      <c r="DM70" s="305"/>
      <c r="DN70" s="305"/>
      <c r="DO70" s="305"/>
      <c r="DP70" s="305"/>
      <c r="DQ70" s="305"/>
      <c r="DR70" s="305"/>
      <c r="DS70" s="305"/>
      <c r="DT70" s="305"/>
      <c r="DU70" s="305"/>
      <c r="DV70" s="305"/>
      <c r="DW70" s="305"/>
      <c r="DX70" s="305"/>
      <c r="DY70" s="305"/>
      <c r="DZ70" s="305"/>
      <c r="EA70" s="305"/>
      <c r="EB70" s="305"/>
      <c r="EC70" s="305"/>
      <c r="ED70" s="305"/>
      <c r="EE70" s="305"/>
      <c r="EF70" s="305"/>
      <c r="EG70" s="305"/>
      <c r="EH70" s="305"/>
      <c r="EI70" s="305"/>
      <c r="EJ70" s="305"/>
      <c r="EK70" s="305"/>
      <c r="EL70" s="305"/>
      <c r="EM70" s="305"/>
      <c r="EN70" s="305"/>
      <c r="EO70" s="305"/>
      <c r="EP70" s="305"/>
      <c r="EQ70" s="305"/>
      <c r="ER70" s="305"/>
      <c r="ES70" s="305"/>
      <c r="ET70" s="305"/>
      <c r="EU70" s="305"/>
      <c r="EV70" s="305"/>
      <c r="EW70" s="305"/>
      <c r="EX70" s="305"/>
      <c r="EY70" s="305"/>
      <c r="EZ70" s="305"/>
      <c r="FA70" s="305"/>
      <c r="FB70" s="305"/>
      <c r="FC70" s="305"/>
      <c r="FD70" s="305"/>
      <c r="FE70" s="305"/>
      <c r="FF70" s="305"/>
      <c r="FG70" s="305"/>
      <c r="FH70" s="305"/>
      <c r="FI70" s="305"/>
      <c r="FJ70" s="305"/>
      <c r="FK70" s="305"/>
      <c r="FL70" s="305"/>
      <c r="FM70" s="305"/>
      <c r="FN70" s="305"/>
      <c r="FO70" s="305"/>
      <c r="FP70" s="305"/>
      <c r="FQ70" s="305"/>
      <c r="FR70" s="305"/>
      <c r="FS70" s="305"/>
      <c r="FT70" s="305"/>
      <c r="FU70" s="305"/>
      <c r="FV70" s="305"/>
      <c r="FW70" s="305"/>
      <c r="FX70" s="305"/>
      <c r="FY70" s="305"/>
      <c r="FZ70" s="305"/>
      <c r="GA70" s="305"/>
      <c r="GB70" s="305"/>
      <c r="GC70" s="305"/>
      <c r="GD70" s="305"/>
      <c r="GE70" s="305"/>
      <c r="GF70" s="305"/>
      <c r="GG70" s="305"/>
      <c r="GH70" s="305"/>
      <c r="GI70" s="305"/>
      <c r="GJ70" s="305"/>
      <c r="GK70" s="305"/>
      <c r="GL70" s="305"/>
      <c r="GM70" s="305"/>
      <c r="GN70" s="305"/>
      <c r="GO70" s="305"/>
      <c r="GP70" s="305"/>
      <c r="GQ70" s="305"/>
      <c r="GR70" s="305"/>
      <c r="GS70" s="305"/>
      <c r="GT70" s="305"/>
      <c r="GU70" s="305"/>
      <c r="GV70" s="305"/>
      <c r="GW70" s="305"/>
      <c r="GX70" s="305"/>
      <c r="GY70" s="305"/>
      <c r="GZ70" s="305"/>
      <c r="HA70" s="305"/>
      <c r="HB70" s="305"/>
      <c r="HC70" s="305"/>
      <c r="HD70" s="305"/>
      <c r="HE70" s="305"/>
      <c r="HF70" s="305"/>
      <c r="HG70" s="305"/>
      <c r="HH70" s="305"/>
      <c r="HI70" s="305"/>
      <c r="HJ70" s="305"/>
      <c r="HK70" s="305"/>
      <c r="HL70" s="305"/>
      <c r="HM70" s="305"/>
      <c r="HN70" s="305"/>
      <c r="HO70" s="305"/>
      <c r="HP70" s="305"/>
      <c r="HQ70" s="305"/>
      <c r="HR70" s="305"/>
      <c r="HS70" s="305"/>
      <c r="HT70" s="305"/>
      <c r="HU70" s="305"/>
      <c r="HV70" s="305"/>
      <c r="HW70" s="305"/>
      <c r="HX70" s="305"/>
      <c r="HY70" s="305"/>
    </row>
    <row r="71" s="306" customFormat="1" ht="47.25" customHeight="1" spans="1:233">
      <c r="A71" s="339">
        <v>14</v>
      </c>
      <c r="B71" s="340" t="s">
        <v>326</v>
      </c>
      <c r="C71" s="341" t="s">
        <v>281</v>
      </c>
      <c r="D71" s="342">
        <v>0.5</v>
      </c>
      <c r="E71" s="342"/>
      <c r="F71" s="342"/>
      <c r="G71" s="343"/>
      <c r="H71" s="305"/>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c r="AN71" s="305"/>
      <c r="AO71" s="305"/>
      <c r="AP71" s="305"/>
      <c r="AQ71" s="305"/>
      <c r="AR71" s="305"/>
      <c r="AS71" s="305"/>
      <c r="AT71" s="305"/>
      <c r="AU71" s="305"/>
      <c r="AV71" s="305"/>
      <c r="AW71" s="305"/>
      <c r="AX71" s="305"/>
      <c r="AY71" s="305"/>
      <c r="AZ71" s="305"/>
      <c r="BA71" s="305"/>
      <c r="BB71" s="305"/>
      <c r="BC71" s="305"/>
      <c r="BD71" s="305"/>
      <c r="BE71" s="305"/>
      <c r="BF71" s="305"/>
      <c r="BG71" s="305"/>
      <c r="BH71" s="305"/>
      <c r="BI71" s="305"/>
      <c r="BJ71" s="305"/>
      <c r="BK71" s="305"/>
      <c r="BL71" s="305"/>
      <c r="BM71" s="305"/>
      <c r="BN71" s="305"/>
      <c r="BO71" s="305"/>
      <c r="BP71" s="305"/>
      <c r="BQ71" s="305"/>
      <c r="BR71" s="305"/>
      <c r="BS71" s="305"/>
      <c r="BT71" s="305"/>
      <c r="BU71" s="305"/>
      <c r="BV71" s="305"/>
      <c r="BW71" s="305"/>
      <c r="BX71" s="305"/>
      <c r="BY71" s="305"/>
      <c r="BZ71" s="305"/>
      <c r="CA71" s="305"/>
      <c r="CB71" s="305"/>
      <c r="CC71" s="305"/>
      <c r="CD71" s="305"/>
      <c r="CE71" s="305"/>
      <c r="CF71" s="305"/>
      <c r="CG71" s="305"/>
      <c r="CH71" s="305"/>
      <c r="CI71" s="305"/>
      <c r="CJ71" s="305"/>
      <c r="CK71" s="305"/>
      <c r="CL71" s="305"/>
      <c r="CM71" s="305"/>
      <c r="CN71" s="305"/>
      <c r="CO71" s="305"/>
      <c r="CP71" s="305"/>
      <c r="CQ71" s="305"/>
      <c r="CR71" s="305"/>
      <c r="CS71" s="305"/>
      <c r="CT71" s="305"/>
      <c r="CU71" s="305"/>
      <c r="CV71" s="305"/>
      <c r="CW71" s="305"/>
      <c r="CX71" s="305"/>
      <c r="CY71" s="305"/>
      <c r="CZ71" s="305"/>
      <c r="DA71" s="305"/>
      <c r="DB71" s="305"/>
      <c r="DC71" s="305"/>
      <c r="DD71" s="305"/>
      <c r="DE71" s="305"/>
      <c r="DF71" s="305"/>
      <c r="DG71" s="305"/>
      <c r="DH71" s="305"/>
      <c r="DI71" s="305"/>
      <c r="DJ71" s="305"/>
      <c r="DK71" s="305"/>
      <c r="DL71" s="305"/>
      <c r="DM71" s="305"/>
      <c r="DN71" s="305"/>
      <c r="DO71" s="305"/>
      <c r="DP71" s="305"/>
      <c r="DQ71" s="305"/>
      <c r="DR71" s="305"/>
      <c r="DS71" s="305"/>
      <c r="DT71" s="305"/>
      <c r="DU71" s="305"/>
      <c r="DV71" s="305"/>
      <c r="DW71" s="305"/>
      <c r="DX71" s="305"/>
      <c r="DY71" s="305"/>
      <c r="DZ71" s="305"/>
      <c r="EA71" s="305"/>
      <c r="EB71" s="305"/>
      <c r="EC71" s="305"/>
      <c r="ED71" s="305"/>
      <c r="EE71" s="305"/>
      <c r="EF71" s="305"/>
      <c r="EG71" s="305"/>
      <c r="EH71" s="305"/>
      <c r="EI71" s="305"/>
      <c r="EJ71" s="305"/>
      <c r="EK71" s="305"/>
      <c r="EL71" s="305"/>
      <c r="EM71" s="305"/>
      <c r="EN71" s="305"/>
      <c r="EO71" s="305"/>
      <c r="EP71" s="305"/>
      <c r="EQ71" s="305"/>
      <c r="ER71" s="305"/>
      <c r="ES71" s="305"/>
      <c r="ET71" s="305"/>
      <c r="EU71" s="305"/>
      <c r="EV71" s="305"/>
      <c r="EW71" s="305"/>
      <c r="EX71" s="305"/>
      <c r="EY71" s="305"/>
      <c r="EZ71" s="305"/>
      <c r="FA71" s="305"/>
      <c r="FB71" s="305"/>
      <c r="FC71" s="305"/>
      <c r="FD71" s="305"/>
      <c r="FE71" s="305"/>
      <c r="FF71" s="305"/>
      <c r="FG71" s="305"/>
      <c r="FH71" s="305"/>
      <c r="FI71" s="305"/>
      <c r="FJ71" s="305"/>
      <c r="FK71" s="305"/>
      <c r="FL71" s="305"/>
      <c r="FM71" s="305"/>
      <c r="FN71" s="305"/>
      <c r="FO71" s="305"/>
      <c r="FP71" s="305"/>
      <c r="FQ71" s="305"/>
      <c r="FR71" s="305"/>
      <c r="FS71" s="305"/>
      <c r="FT71" s="305"/>
      <c r="FU71" s="305"/>
      <c r="FV71" s="305"/>
      <c r="FW71" s="305"/>
      <c r="FX71" s="305"/>
      <c r="FY71" s="305"/>
      <c r="FZ71" s="305"/>
      <c r="GA71" s="305"/>
      <c r="GB71" s="305"/>
      <c r="GC71" s="305"/>
      <c r="GD71" s="305"/>
      <c r="GE71" s="305"/>
      <c r="GF71" s="305"/>
      <c r="GG71" s="305"/>
      <c r="GH71" s="305"/>
      <c r="GI71" s="305"/>
      <c r="GJ71" s="305"/>
      <c r="GK71" s="305"/>
      <c r="GL71" s="305"/>
      <c r="GM71" s="305"/>
      <c r="GN71" s="305"/>
      <c r="GO71" s="305"/>
      <c r="GP71" s="305"/>
      <c r="GQ71" s="305"/>
      <c r="GR71" s="305"/>
      <c r="GS71" s="305"/>
      <c r="GT71" s="305"/>
      <c r="GU71" s="305"/>
      <c r="GV71" s="305"/>
      <c r="GW71" s="305"/>
      <c r="GX71" s="305"/>
      <c r="GY71" s="305"/>
      <c r="GZ71" s="305"/>
      <c r="HA71" s="305"/>
      <c r="HB71" s="305"/>
      <c r="HC71" s="305"/>
      <c r="HD71" s="305"/>
      <c r="HE71" s="305"/>
      <c r="HF71" s="305"/>
      <c r="HG71" s="305"/>
      <c r="HH71" s="305"/>
      <c r="HI71" s="305"/>
      <c r="HJ71" s="305"/>
      <c r="HK71" s="305"/>
      <c r="HL71" s="305"/>
      <c r="HM71" s="305"/>
      <c r="HN71" s="305"/>
      <c r="HO71" s="305"/>
      <c r="HP71" s="305"/>
      <c r="HQ71" s="305"/>
      <c r="HR71" s="305"/>
      <c r="HS71" s="305"/>
      <c r="HT71" s="305"/>
      <c r="HU71" s="305"/>
      <c r="HV71" s="305"/>
      <c r="HW71" s="305"/>
      <c r="HX71" s="305"/>
      <c r="HY71" s="305"/>
    </row>
    <row r="72" s="306" customFormat="1" ht="47.25" customHeight="1" spans="1:233">
      <c r="A72" s="339">
        <v>15</v>
      </c>
      <c r="B72" s="340" t="s">
        <v>296</v>
      </c>
      <c r="C72" s="341" t="s">
        <v>281</v>
      </c>
      <c r="D72" s="342">
        <v>0.38</v>
      </c>
      <c r="E72" s="342"/>
      <c r="F72" s="342"/>
      <c r="G72" s="343"/>
      <c r="H72" s="305"/>
      <c r="I72" s="305"/>
      <c r="J72" s="305"/>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c r="AN72" s="305"/>
      <c r="AO72" s="305"/>
      <c r="AP72" s="305"/>
      <c r="AQ72" s="305"/>
      <c r="AR72" s="305"/>
      <c r="AS72" s="305"/>
      <c r="AT72" s="305"/>
      <c r="AU72" s="305"/>
      <c r="AV72" s="305"/>
      <c r="AW72" s="305"/>
      <c r="AX72" s="305"/>
      <c r="AY72" s="305"/>
      <c r="AZ72" s="305"/>
      <c r="BA72" s="305"/>
      <c r="BB72" s="305"/>
      <c r="BC72" s="305"/>
      <c r="BD72" s="305"/>
      <c r="BE72" s="305"/>
      <c r="BF72" s="305"/>
      <c r="BG72" s="305"/>
      <c r="BH72" s="305"/>
      <c r="BI72" s="305"/>
      <c r="BJ72" s="305"/>
      <c r="BK72" s="305"/>
      <c r="BL72" s="305"/>
      <c r="BM72" s="305"/>
      <c r="BN72" s="305"/>
      <c r="BO72" s="305"/>
      <c r="BP72" s="305"/>
      <c r="BQ72" s="305"/>
      <c r="BR72" s="305"/>
      <c r="BS72" s="305"/>
      <c r="BT72" s="305"/>
      <c r="BU72" s="305"/>
      <c r="BV72" s="305"/>
      <c r="BW72" s="305"/>
      <c r="BX72" s="305"/>
      <c r="BY72" s="305"/>
      <c r="BZ72" s="305"/>
      <c r="CA72" s="305"/>
      <c r="CB72" s="305"/>
      <c r="CC72" s="305"/>
      <c r="CD72" s="305"/>
      <c r="CE72" s="305"/>
      <c r="CF72" s="305"/>
      <c r="CG72" s="305"/>
      <c r="CH72" s="305"/>
      <c r="CI72" s="305"/>
      <c r="CJ72" s="305"/>
      <c r="CK72" s="305"/>
      <c r="CL72" s="305"/>
      <c r="CM72" s="305"/>
      <c r="CN72" s="305"/>
      <c r="CO72" s="305"/>
      <c r="CP72" s="305"/>
      <c r="CQ72" s="305"/>
      <c r="CR72" s="305"/>
      <c r="CS72" s="305"/>
      <c r="CT72" s="305"/>
      <c r="CU72" s="305"/>
      <c r="CV72" s="305"/>
      <c r="CW72" s="305"/>
      <c r="CX72" s="305"/>
      <c r="CY72" s="305"/>
      <c r="CZ72" s="305"/>
      <c r="DA72" s="305"/>
      <c r="DB72" s="305"/>
      <c r="DC72" s="305"/>
      <c r="DD72" s="305"/>
      <c r="DE72" s="305"/>
      <c r="DF72" s="305"/>
      <c r="DG72" s="305"/>
      <c r="DH72" s="305"/>
      <c r="DI72" s="305"/>
      <c r="DJ72" s="305"/>
      <c r="DK72" s="305"/>
      <c r="DL72" s="305"/>
      <c r="DM72" s="305"/>
      <c r="DN72" s="305"/>
      <c r="DO72" s="305"/>
      <c r="DP72" s="305"/>
      <c r="DQ72" s="305"/>
      <c r="DR72" s="305"/>
      <c r="DS72" s="305"/>
      <c r="DT72" s="305"/>
      <c r="DU72" s="305"/>
      <c r="DV72" s="305"/>
      <c r="DW72" s="305"/>
      <c r="DX72" s="305"/>
      <c r="DY72" s="305"/>
      <c r="DZ72" s="305"/>
      <c r="EA72" s="305"/>
      <c r="EB72" s="305"/>
      <c r="EC72" s="305"/>
      <c r="ED72" s="305"/>
      <c r="EE72" s="305"/>
      <c r="EF72" s="305"/>
      <c r="EG72" s="305"/>
      <c r="EH72" s="305"/>
      <c r="EI72" s="305"/>
      <c r="EJ72" s="305"/>
      <c r="EK72" s="305"/>
      <c r="EL72" s="305"/>
      <c r="EM72" s="305"/>
      <c r="EN72" s="305"/>
      <c r="EO72" s="305"/>
      <c r="EP72" s="305"/>
      <c r="EQ72" s="305"/>
      <c r="ER72" s="305"/>
      <c r="ES72" s="305"/>
      <c r="ET72" s="305"/>
      <c r="EU72" s="305"/>
      <c r="EV72" s="305"/>
      <c r="EW72" s="305"/>
      <c r="EX72" s="305"/>
      <c r="EY72" s="305"/>
      <c r="EZ72" s="305"/>
      <c r="FA72" s="305"/>
      <c r="FB72" s="305"/>
      <c r="FC72" s="305"/>
      <c r="FD72" s="305"/>
      <c r="FE72" s="305"/>
      <c r="FF72" s="305"/>
      <c r="FG72" s="305"/>
      <c r="FH72" s="305"/>
      <c r="FI72" s="305"/>
      <c r="FJ72" s="305"/>
      <c r="FK72" s="305"/>
      <c r="FL72" s="305"/>
      <c r="FM72" s="305"/>
      <c r="FN72" s="305"/>
      <c r="FO72" s="305"/>
      <c r="FP72" s="305"/>
      <c r="FQ72" s="305"/>
      <c r="FR72" s="305"/>
      <c r="FS72" s="305"/>
      <c r="FT72" s="305"/>
      <c r="FU72" s="305"/>
      <c r="FV72" s="305"/>
      <c r="FW72" s="305"/>
      <c r="FX72" s="305"/>
      <c r="FY72" s="305"/>
      <c r="FZ72" s="305"/>
      <c r="GA72" s="305"/>
      <c r="GB72" s="305"/>
      <c r="GC72" s="305"/>
      <c r="GD72" s="305"/>
      <c r="GE72" s="305"/>
      <c r="GF72" s="305"/>
      <c r="GG72" s="305"/>
      <c r="GH72" s="305"/>
      <c r="GI72" s="305"/>
      <c r="GJ72" s="305"/>
      <c r="GK72" s="305"/>
      <c r="GL72" s="305"/>
      <c r="GM72" s="305"/>
      <c r="GN72" s="305"/>
      <c r="GO72" s="305"/>
      <c r="GP72" s="305"/>
      <c r="GQ72" s="305"/>
      <c r="GR72" s="305"/>
      <c r="GS72" s="305"/>
      <c r="GT72" s="305"/>
      <c r="GU72" s="305"/>
      <c r="GV72" s="305"/>
      <c r="GW72" s="305"/>
      <c r="GX72" s="305"/>
      <c r="GY72" s="305"/>
      <c r="GZ72" s="305"/>
      <c r="HA72" s="305"/>
      <c r="HB72" s="305"/>
      <c r="HC72" s="305"/>
      <c r="HD72" s="305"/>
      <c r="HE72" s="305"/>
      <c r="HF72" s="305"/>
      <c r="HG72" s="305"/>
      <c r="HH72" s="305"/>
      <c r="HI72" s="305"/>
      <c r="HJ72" s="305"/>
      <c r="HK72" s="305"/>
      <c r="HL72" s="305"/>
      <c r="HM72" s="305"/>
      <c r="HN72" s="305"/>
      <c r="HO72" s="305"/>
      <c r="HP72" s="305"/>
      <c r="HQ72" s="305"/>
      <c r="HR72" s="305"/>
      <c r="HS72" s="305"/>
      <c r="HT72" s="305"/>
      <c r="HU72" s="305"/>
      <c r="HV72" s="305"/>
      <c r="HW72" s="305"/>
      <c r="HX72" s="305"/>
      <c r="HY72" s="305"/>
    </row>
    <row r="73" s="306" customFormat="1" ht="47.25" customHeight="1" spans="1:233">
      <c r="A73" s="339">
        <v>16</v>
      </c>
      <c r="B73" s="340" t="s">
        <v>297</v>
      </c>
      <c r="C73" s="341" t="s">
        <v>281</v>
      </c>
      <c r="D73" s="342">
        <v>1.24</v>
      </c>
      <c r="E73" s="342"/>
      <c r="F73" s="342"/>
      <c r="G73" s="343"/>
      <c r="H73" s="305"/>
      <c r="I73" s="305"/>
      <c r="J73" s="305"/>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305"/>
      <c r="AP73" s="305"/>
      <c r="AQ73" s="305"/>
      <c r="AR73" s="305"/>
      <c r="AS73" s="305"/>
      <c r="AT73" s="305"/>
      <c r="AU73" s="305"/>
      <c r="AV73" s="305"/>
      <c r="AW73" s="305"/>
      <c r="AX73" s="305"/>
      <c r="AY73" s="305"/>
      <c r="AZ73" s="305"/>
      <c r="BA73" s="305"/>
      <c r="BB73" s="305"/>
      <c r="BC73" s="305"/>
      <c r="BD73" s="305"/>
      <c r="BE73" s="305"/>
      <c r="BF73" s="305"/>
      <c r="BG73" s="305"/>
      <c r="BH73" s="305"/>
      <c r="BI73" s="305"/>
      <c r="BJ73" s="305"/>
      <c r="BK73" s="305"/>
      <c r="BL73" s="305"/>
      <c r="BM73" s="305"/>
      <c r="BN73" s="305"/>
      <c r="BO73" s="305"/>
      <c r="BP73" s="305"/>
      <c r="BQ73" s="305"/>
      <c r="BR73" s="305"/>
      <c r="BS73" s="305"/>
      <c r="BT73" s="305"/>
      <c r="BU73" s="305"/>
      <c r="BV73" s="305"/>
      <c r="BW73" s="305"/>
      <c r="BX73" s="305"/>
      <c r="BY73" s="305"/>
      <c r="BZ73" s="305"/>
      <c r="CA73" s="305"/>
      <c r="CB73" s="305"/>
      <c r="CC73" s="305"/>
      <c r="CD73" s="305"/>
      <c r="CE73" s="305"/>
      <c r="CF73" s="305"/>
      <c r="CG73" s="305"/>
      <c r="CH73" s="305"/>
      <c r="CI73" s="305"/>
      <c r="CJ73" s="305"/>
      <c r="CK73" s="305"/>
      <c r="CL73" s="305"/>
      <c r="CM73" s="305"/>
      <c r="CN73" s="305"/>
      <c r="CO73" s="305"/>
      <c r="CP73" s="305"/>
      <c r="CQ73" s="305"/>
      <c r="CR73" s="305"/>
      <c r="CS73" s="305"/>
      <c r="CT73" s="305"/>
      <c r="CU73" s="305"/>
      <c r="CV73" s="305"/>
      <c r="CW73" s="305"/>
      <c r="CX73" s="305"/>
      <c r="CY73" s="305"/>
      <c r="CZ73" s="305"/>
      <c r="DA73" s="305"/>
      <c r="DB73" s="305"/>
      <c r="DC73" s="305"/>
      <c r="DD73" s="305"/>
      <c r="DE73" s="305"/>
      <c r="DF73" s="305"/>
      <c r="DG73" s="305"/>
      <c r="DH73" s="305"/>
      <c r="DI73" s="305"/>
      <c r="DJ73" s="305"/>
      <c r="DK73" s="305"/>
      <c r="DL73" s="305"/>
      <c r="DM73" s="305"/>
      <c r="DN73" s="305"/>
      <c r="DO73" s="305"/>
      <c r="DP73" s="305"/>
      <c r="DQ73" s="305"/>
      <c r="DR73" s="305"/>
      <c r="DS73" s="305"/>
      <c r="DT73" s="305"/>
      <c r="DU73" s="305"/>
      <c r="DV73" s="305"/>
      <c r="DW73" s="305"/>
      <c r="DX73" s="305"/>
      <c r="DY73" s="305"/>
      <c r="DZ73" s="305"/>
      <c r="EA73" s="305"/>
      <c r="EB73" s="305"/>
      <c r="EC73" s="305"/>
      <c r="ED73" s="305"/>
      <c r="EE73" s="305"/>
      <c r="EF73" s="305"/>
      <c r="EG73" s="305"/>
      <c r="EH73" s="305"/>
      <c r="EI73" s="305"/>
      <c r="EJ73" s="305"/>
      <c r="EK73" s="305"/>
      <c r="EL73" s="305"/>
      <c r="EM73" s="305"/>
      <c r="EN73" s="305"/>
      <c r="EO73" s="305"/>
      <c r="EP73" s="305"/>
      <c r="EQ73" s="305"/>
      <c r="ER73" s="305"/>
      <c r="ES73" s="305"/>
      <c r="ET73" s="305"/>
      <c r="EU73" s="305"/>
      <c r="EV73" s="305"/>
      <c r="EW73" s="305"/>
      <c r="EX73" s="305"/>
      <c r="EY73" s="305"/>
      <c r="EZ73" s="305"/>
      <c r="FA73" s="305"/>
      <c r="FB73" s="305"/>
      <c r="FC73" s="305"/>
      <c r="FD73" s="305"/>
      <c r="FE73" s="305"/>
      <c r="FF73" s="305"/>
      <c r="FG73" s="305"/>
      <c r="FH73" s="305"/>
      <c r="FI73" s="305"/>
      <c r="FJ73" s="305"/>
      <c r="FK73" s="305"/>
      <c r="FL73" s="305"/>
      <c r="FM73" s="305"/>
      <c r="FN73" s="305"/>
      <c r="FO73" s="305"/>
      <c r="FP73" s="305"/>
      <c r="FQ73" s="305"/>
      <c r="FR73" s="305"/>
      <c r="FS73" s="305"/>
      <c r="FT73" s="305"/>
      <c r="FU73" s="305"/>
      <c r="FV73" s="305"/>
      <c r="FW73" s="305"/>
      <c r="FX73" s="305"/>
      <c r="FY73" s="305"/>
      <c r="FZ73" s="305"/>
      <c r="GA73" s="305"/>
      <c r="GB73" s="305"/>
      <c r="GC73" s="305"/>
      <c r="GD73" s="305"/>
      <c r="GE73" s="305"/>
      <c r="GF73" s="305"/>
      <c r="GG73" s="305"/>
      <c r="GH73" s="305"/>
      <c r="GI73" s="305"/>
      <c r="GJ73" s="305"/>
      <c r="GK73" s="305"/>
      <c r="GL73" s="305"/>
      <c r="GM73" s="305"/>
      <c r="GN73" s="305"/>
      <c r="GO73" s="305"/>
      <c r="GP73" s="305"/>
      <c r="GQ73" s="305"/>
      <c r="GR73" s="305"/>
      <c r="GS73" s="305"/>
      <c r="GT73" s="305"/>
      <c r="GU73" s="305"/>
      <c r="GV73" s="305"/>
      <c r="GW73" s="305"/>
      <c r="GX73" s="305"/>
      <c r="GY73" s="305"/>
      <c r="GZ73" s="305"/>
      <c r="HA73" s="305"/>
      <c r="HB73" s="305"/>
      <c r="HC73" s="305"/>
      <c r="HD73" s="305"/>
      <c r="HE73" s="305"/>
      <c r="HF73" s="305"/>
      <c r="HG73" s="305"/>
      <c r="HH73" s="305"/>
      <c r="HI73" s="305"/>
      <c r="HJ73" s="305"/>
      <c r="HK73" s="305"/>
      <c r="HL73" s="305"/>
      <c r="HM73" s="305"/>
      <c r="HN73" s="305"/>
      <c r="HO73" s="305"/>
      <c r="HP73" s="305"/>
      <c r="HQ73" s="305"/>
      <c r="HR73" s="305"/>
      <c r="HS73" s="305"/>
      <c r="HT73" s="305"/>
      <c r="HU73" s="305"/>
      <c r="HV73" s="305"/>
      <c r="HW73" s="305"/>
      <c r="HX73" s="305"/>
      <c r="HY73" s="305"/>
    </row>
    <row r="74" s="306" customFormat="1" ht="47.25" customHeight="1" spans="1:233">
      <c r="A74" s="339">
        <v>17</v>
      </c>
      <c r="B74" s="340" t="s">
        <v>298</v>
      </c>
      <c r="C74" s="341" t="s">
        <v>281</v>
      </c>
      <c r="D74" s="342">
        <v>5.8</v>
      </c>
      <c r="E74" s="342"/>
      <c r="F74" s="342"/>
      <c r="G74" s="343"/>
      <c r="H74" s="305"/>
      <c r="I74" s="305"/>
      <c r="J74" s="305"/>
      <c r="K74" s="305"/>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305"/>
      <c r="AP74" s="305"/>
      <c r="AQ74" s="305"/>
      <c r="AR74" s="305"/>
      <c r="AS74" s="305"/>
      <c r="AT74" s="305"/>
      <c r="AU74" s="305"/>
      <c r="AV74" s="305"/>
      <c r="AW74" s="305"/>
      <c r="AX74" s="305"/>
      <c r="AY74" s="305"/>
      <c r="AZ74" s="305"/>
      <c r="BA74" s="305"/>
      <c r="BB74" s="305"/>
      <c r="BC74" s="305"/>
      <c r="BD74" s="305"/>
      <c r="BE74" s="305"/>
      <c r="BF74" s="305"/>
      <c r="BG74" s="305"/>
      <c r="BH74" s="305"/>
      <c r="BI74" s="305"/>
      <c r="BJ74" s="305"/>
      <c r="BK74" s="305"/>
      <c r="BL74" s="305"/>
      <c r="BM74" s="305"/>
      <c r="BN74" s="305"/>
      <c r="BO74" s="305"/>
      <c r="BP74" s="305"/>
      <c r="BQ74" s="305"/>
      <c r="BR74" s="305"/>
      <c r="BS74" s="305"/>
      <c r="BT74" s="305"/>
      <c r="BU74" s="305"/>
      <c r="BV74" s="305"/>
      <c r="BW74" s="305"/>
      <c r="BX74" s="305"/>
      <c r="BY74" s="305"/>
      <c r="BZ74" s="305"/>
      <c r="CA74" s="305"/>
      <c r="CB74" s="305"/>
      <c r="CC74" s="305"/>
      <c r="CD74" s="305"/>
      <c r="CE74" s="305"/>
      <c r="CF74" s="305"/>
      <c r="CG74" s="305"/>
      <c r="CH74" s="305"/>
      <c r="CI74" s="305"/>
      <c r="CJ74" s="305"/>
      <c r="CK74" s="305"/>
      <c r="CL74" s="305"/>
      <c r="CM74" s="305"/>
      <c r="CN74" s="305"/>
      <c r="CO74" s="305"/>
      <c r="CP74" s="305"/>
      <c r="CQ74" s="305"/>
      <c r="CR74" s="305"/>
      <c r="CS74" s="305"/>
      <c r="CT74" s="305"/>
      <c r="CU74" s="305"/>
      <c r="CV74" s="305"/>
      <c r="CW74" s="305"/>
      <c r="CX74" s="305"/>
      <c r="CY74" s="305"/>
      <c r="CZ74" s="305"/>
      <c r="DA74" s="305"/>
      <c r="DB74" s="305"/>
      <c r="DC74" s="305"/>
      <c r="DD74" s="305"/>
      <c r="DE74" s="305"/>
      <c r="DF74" s="305"/>
      <c r="DG74" s="305"/>
      <c r="DH74" s="305"/>
      <c r="DI74" s="305"/>
      <c r="DJ74" s="305"/>
      <c r="DK74" s="305"/>
      <c r="DL74" s="305"/>
      <c r="DM74" s="305"/>
      <c r="DN74" s="305"/>
      <c r="DO74" s="305"/>
      <c r="DP74" s="305"/>
      <c r="DQ74" s="305"/>
      <c r="DR74" s="305"/>
      <c r="DS74" s="305"/>
      <c r="DT74" s="305"/>
      <c r="DU74" s="305"/>
      <c r="DV74" s="305"/>
      <c r="DW74" s="305"/>
      <c r="DX74" s="305"/>
      <c r="DY74" s="305"/>
      <c r="DZ74" s="305"/>
      <c r="EA74" s="305"/>
      <c r="EB74" s="305"/>
      <c r="EC74" s="305"/>
      <c r="ED74" s="305"/>
      <c r="EE74" s="305"/>
      <c r="EF74" s="305"/>
      <c r="EG74" s="305"/>
      <c r="EH74" s="305"/>
      <c r="EI74" s="305"/>
      <c r="EJ74" s="305"/>
      <c r="EK74" s="305"/>
      <c r="EL74" s="305"/>
      <c r="EM74" s="305"/>
      <c r="EN74" s="305"/>
      <c r="EO74" s="305"/>
      <c r="EP74" s="305"/>
      <c r="EQ74" s="305"/>
      <c r="ER74" s="305"/>
      <c r="ES74" s="305"/>
      <c r="ET74" s="305"/>
      <c r="EU74" s="305"/>
      <c r="EV74" s="305"/>
      <c r="EW74" s="305"/>
      <c r="EX74" s="305"/>
      <c r="EY74" s="305"/>
      <c r="EZ74" s="305"/>
      <c r="FA74" s="305"/>
      <c r="FB74" s="305"/>
      <c r="FC74" s="305"/>
      <c r="FD74" s="305"/>
      <c r="FE74" s="305"/>
      <c r="FF74" s="305"/>
      <c r="FG74" s="305"/>
      <c r="FH74" s="305"/>
      <c r="FI74" s="305"/>
      <c r="FJ74" s="305"/>
      <c r="FK74" s="305"/>
      <c r="FL74" s="305"/>
      <c r="FM74" s="305"/>
      <c r="FN74" s="305"/>
      <c r="FO74" s="305"/>
      <c r="FP74" s="305"/>
      <c r="FQ74" s="305"/>
      <c r="FR74" s="305"/>
      <c r="FS74" s="305"/>
      <c r="FT74" s="305"/>
      <c r="FU74" s="305"/>
      <c r="FV74" s="305"/>
      <c r="FW74" s="305"/>
      <c r="FX74" s="305"/>
      <c r="FY74" s="305"/>
      <c r="FZ74" s="305"/>
      <c r="GA74" s="305"/>
      <c r="GB74" s="305"/>
      <c r="GC74" s="305"/>
      <c r="GD74" s="305"/>
      <c r="GE74" s="305"/>
      <c r="GF74" s="305"/>
      <c r="GG74" s="305"/>
      <c r="GH74" s="305"/>
      <c r="GI74" s="305"/>
      <c r="GJ74" s="305"/>
      <c r="GK74" s="305"/>
      <c r="GL74" s="305"/>
      <c r="GM74" s="305"/>
      <c r="GN74" s="305"/>
      <c r="GO74" s="305"/>
      <c r="GP74" s="305"/>
      <c r="GQ74" s="305"/>
      <c r="GR74" s="305"/>
      <c r="GS74" s="305"/>
      <c r="GT74" s="305"/>
      <c r="GU74" s="305"/>
      <c r="GV74" s="305"/>
      <c r="GW74" s="305"/>
      <c r="GX74" s="305"/>
      <c r="GY74" s="305"/>
      <c r="GZ74" s="305"/>
      <c r="HA74" s="305"/>
      <c r="HB74" s="305"/>
      <c r="HC74" s="305"/>
      <c r="HD74" s="305"/>
      <c r="HE74" s="305"/>
      <c r="HF74" s="305"/>
      <c r="HG74" s="305"/>
      <c r="HH74" s="305"/>
      <c r="HI74" s="305"/>
      <c r="HJ74" s="305"/>
      <c r="HK74" s="305"/>
      <c r="HL74" s="305"/>
      <c r="HM74" s="305"/>
      <c r="HN74" s="305"/>
      <c r="HO74" s="305"/>
      <c r="HP74" s="305"/>
      <c r="HQ74" s="305"/>
      <c r="HR74" s="305"/>
      <c r="HS74" s="305"/>
      <c r="HT74" s="305"/>
      <c r="HU74" s="305"/>
      <c r="HV74" s="305"/>
      <c r="HW74" s="305"/>
      <c r="HX74" s="305"/>
      <c r="HY74" s="305"/>
    </row>
    <row r="75" s="306" customFormat="1" ht="52" customHeight="1" spans="1:233">
      <c r="A75" s="339">
        <v>18</v>
      </c>
      <c r="B75" s="340" t="s">
        <v>299</v>
      </c>
      <c r="C75" s="341" t="s">
        <v>281</v>
      </c>
      <c r="D75" s="342">
        <v>0.8</v>
      </c>
      <c r="E75" s="342"/>
      <c r="F75" s="342"/>
      <c r="G75" s="343"/>
      <c r="H75" s="305"/>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305"/>
      <c r="AP75" s="305"/>
      <c r="AQ75" s="305"/>
      <c r="AR75" s="305"/>
      <c r="AS75" s="305"/>
      <c r="AT75" s="305"/>
      <c r="AU75" s="305"/>
      <c r="AV75" s="305"/>
      <c r="AW75" s="305"/>
      <c r="AX75" s="305"/>
      <c r="AY75" s="305"/>
      <c r="AZ75" s="305"/>
      <c r="BA75" s="305"/>
      <c r="BB75" s="305"/>
      <c r="BC75" s="305"/>
      <c r="BD75" s="305"/>
      <c r="BE75" s="305"/>
      <c r="BF75" s="305"/>
      <c r="BG75" s="305"/>
      <c r="BH75" s="305"/>
      <c r="BI75" s="305"/>
      <c r="BJ75" s="305"/>
      <c r="BK75" s="305"/>
      <c r="BL75" s="305"/>
      <c r="BM75" s="305"/>
      <c r="BN75" s="305"/>
      <c r="BO75" s="305"/>
      <c r="BP75" s="305"/>
      <c r="BQ75" s="305"/>
      <c r="BR75" s="305"/>
      <c r="BS75" s="305"/>
      <c r="BT75" s="305"/>
      <c r="BU75" s="305"/>
      <c r="BV75" s="305"/>
      <c r="BW75" s="305"/>
      <c r="BX75" s="305"/>
      <c r="BY75" s="305"/>
      <c r="BZ75" s="305"/>
      <c r="CA75" s="305"/>
      <c r="CB75" s="305"/>
      <c r="CC75" s="305"/>
      <c r="CD75" s="305"/>
      <c r="CE75" s="305"/>
      <c r="CF75" s="305"/>
      <c r="CG75" s="305"/>
      <c r="CH75" s="305"/>
      <c r="CI75" s="305"/>
      <c r="CJ75" s="305"/>
      <c r="CK75" s="305"/>
      <c r="CL75" s="305"/>
      <c r="CM75" s="305"/>
      <c r="CN75" s="305"/>
      <c r="CO75" s="305"/>
      <c r="CP75" s="305"/>
      <c r="CQ75" s="305"/>
      <c r="CR75" s="305"/>
      <c r="CS75" s="305"/>
      <c r="CT75" s="305"/>
      <c r="CU75" s="305"/>
      <c r="CV75" s="305"/>
      <c r="CW75" s="305"/>
      <c r="CX75" s="305"/>
      <c r="CY75" s="305"/>
      <c r="CZ75" s="305"/>
      <c r="DA75" s="305"/>
      <c r="DB75" s="305"/>
      <c r="DC75" s="305"/>
      <c r="DD75" s="305"/>
      <c r="DE75" s="305"/>
      <c r="DF75" s="305"/>
      <c r="DG75" s="305"/>
      <c r="DH75" s="305"/>
      <c r="DI75" s="305"/>
      <c r="DJ75" s="305"/>
      <c r="DK75" s="305"/>
      <c r="DL75" s="305"/>
      <c r="DM75" s="305"/>
      <c r="DN75" s="305"/>
      <c r="DO75" s="305"/>
      <c r="DP75" s="305"/>
      <c r="DQ75" s="305"/>
      <c r="DR75" s="305"/>
      <c r="DS75" s="305"/>
      <c r="DT75" s="305"/>
      <c r="DU75" s="305"/>
      <c r="DV75" s="305"/>
      <c r="DW75" s="305"/>
      <c r="DX75" s="305"/>
      <c r="DY75" s="305"/>
      <c r="DZ75" s="305"/>
      <c r="EA75" s="305"/>
      <c r="EB75" s="305"/>
      <c r="EC75" s="305"/>
      <c r="ED75" s="305"/>
      <c r="EE75" s="305"/>
      <c r="EF75" s="305"/>
      <c r="EG75" s="305"/>
      <c r="EH75" s="305"/>
      <c r="EI75" s="305"/>
      <c r="EJ75" s="305"/>
      <c r="EK75" s="305"/>
      <c r="EL75" s="305"/>
      <c r="EM75" s="305"/>
      <c r="EN75" s="305"/>
      <c r="EO75" s="305"/>
      <c r="EP75" s="305"/>
      <c r="EQ75" s="305"/>
      <c r="ER75" s="305"/>
      <c r="ES75" s="305"/>
      <c r="ET75" s="305"/>
      <c r="EU75" s="305"/>
      <c r="EV75" s="305"/>
      <c r="EW75" s="305"/>
      <c r="EX75" s="305"/>
      <c r="EY75" s="305"/>
      <c r="EZ75" s="305"/>
      <c r="FA75" s="305"/>
      <c r="FB75" s="305"/>
      <c r="FC75" s="305"/>
      <c r="FD75" s="305"/>
      <c r="FE75" s="305"/>
      <c r="FF75" s="305"/>
      <c r="FG75" s="305"/>
      <c r="FH75" s="305"/>
      <c r="FI75" s="305"/>
      <c r="FJ75" s="305"/>
      <c r="FK75" s="305"/>
      <c r="FL75" s="305"/>
      <c r="FM75" s="305"/>
      <c r="FN75" s="305"/>
      <c r="FO75" s="305"/>
      <c r="FP75" s="305"/>
      <c r="FQ75" s="305"/>
      <c r="FR75" s="305"/>
      <c r="FS75" s="305"/>
      <c r="FT75" s="305"/>
      <c r="FU75" s="305"/>
      <c r="FV75" s="305"/>
      <c r="FW75" s="305"/>
      <c r="FX75" s="305"/>
      <c r="FY75" s="305"/>
      <c r="FZ75" s="305"/>
      <c r="GA75" s="305"/>
      <c r="GB75" s="305"/>
      <c r="GC75" s="305"/>
      <c r="GD75" s="305"/>
      <c r="GE75" s="305"/>
      <c r="GF75" s="305"/>
      <c r="GG75" s="305"/>
      <c r="GH75" s="305"/>
      <c r="GI75" s="305"/>
      <c r="GJ75" s="305"/>
      <c r="GK75" s="305"/>
      <c r="GL75" s="305"/>
      <c r="GM75" s="305"/>
      <c r="GN75" s="305"/>
      <c r="GO75" s="305"/>
      <c r="GP75" s="305"/>
      <c r="GQ75" s="305"/>
      <c r="GR75" s="305"/>
      <c r="GS75" s="305"/>
      <c r="GT75" s="305"/>
      <c r="GU75" s="305"/>
      <c r="GV75" s="305"/>
      <c r="GW75" s="305"/>
      <c r="GX75" s="305"/>
      <c r="GY75" s="305"/>
      <c r="GZ75" s="305"/>
      <c r="HA75" s="305"/>
      <c r="HB75" s="305"/>
      <c r="HC75" s="305"/>
      <c r="HD75" s="305"/>
      <c r="HE75" s="305"/>
      <c r="HF75" s="305"/>
      <c r="HG75" s="305"/>
      <c r="HH75" s="305"/>
      <c r="HI75" s="305"/>
      <c r="HJ75" s="305"/>
      <c r="HK75" s="305"/>
      <c r="HL75" s="305"/>
      <c r="HM75" s="305"/>
      <c r="HN75" s="305"/>
      <c r="HO75" s="305"/>
      <c r="HP75" s="305"/>
      <c r="HQ75" s="305"/>
      <c r="HR75" s="305"/>
      <c r="HS75" s="305"/>
      <c r="HT75" s="305"/>
      <c r="HU75" s="305"/>
      <c r="HV75" s="305"/>
      <c r="HW75" s="305"/>
      <c r="HX75" s="305"/>
      <c r="HY75" s="305"/>
    </row>
    <row r="76" s="306" customFormat="1" ht="53" customHeight="1" spans="1:233">
      <c r="A76" s="339">
        <v>19</v>
      </c>
      <c r="B76" s="340" t="s">
        <v>300</v>
      </c>
      <c r="C76" s="341" t="s">
        <v>281</v>
      </c>
      <c r="D76" s="342">
        <v>0.5</v>
      </c>
      <c r="E76" s="342"/>
      <c r="F76" s="342"/>
      <c r="G76" s="343"/>
      <c r="H76" s="305"/>
      <c r="I76" s="305"/>
      <c r="J76" s="305"/>
      <c r="K76" s="305"/>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305"/>
      <c r="AP76" s="305"/>
      <c r="AQ76" s="305"/>
      <c r="AR76" s="305"/>
      <c r="AS76" s="305"/>
      <c r="AT76" s="305"/>
      <c r="AU76" s="305"/>
      <c r="AV76" s="305"/>
      <c r="AW76" s="305"/>
      <c r="AX76" s="305"/>
      <c r="AY76" s="305"/>
      <c r="AZ76" s="305"/>
      <c r="BA76" s="305"/>
      <c r="BB76" s="305"/>
      <c r="BC76" s="305"/>
      <c r="BD76" s="305"/>
      <c r="BE76" s="305"/>
      <c r="BF76" s="305"/>
      <c r="BG76" s="305"/>
      <c r="BH76" s="305"/>
      <c r="BI76" s="305"/>
      <c r="BJ76" s="305"/>
      <c r="BK76" s="305"/>
      <c r="BL76" s="305"/>
      <c r="BM76" s="305"/>
      <c r="BN76" s="305"/>
      <c r="BO76" s="305"/>
      <c r="BP76" s="305"/>
      <c r="BQ76" s="305"/>
      <c r="BR76" s="305"/>
      <c r="BS76" s="305"/>
      <c r="BT76" s="305"/>
      <c r="BU76" s="305"/>
      <c r="BV76" s="305"/>
      <c r="BW76" s="305"/>
      <c r="BX76" s="305"/>
      <c r="BY76" s="305"/>
      <c r="BZ76" s="305"/>
      <c r="CA76" s="305"/>
      <c r="CB76" s="305"/>
      <c r="CC76" s="305"/>
      <c r="CD76" s="305"/>
      <c r="CE76" s="305"/>
      <c r="CF76" s="305"/>
      <c r="CG76" s="305"/>
      <c r="CH76" s="305"/>
      <c r="CI76" s="305"/>
      <c r="CJ76" s="305"/>
      <c r="CK76" s="305"/>
      <c r="CL76" s="305"/>
      <c r="CM76" s="305"/>
      <c r="CN76" s="305"/>
      <c r="CO76" s="305"/>
      <c r="CP76" s="305"/>
      <c r="CQ76" s="305"/>
      <c r="CR76" s="305"/>
      <c r="CS76" s="305"/>
      <c r="CT76" s="305"/>
      <c r="CU76" s="305"/>
      <c r="CV76" s="305"/>
      <c r="CW76" s="305"/>
      <c r="CX76" s="305"/>
      <c r="CY76" s="305"/>
      <c r="CZ76" s="305"/>
      <c r="DA76" s="305"/>
      <c r="DB76" s="305"/>
      <c r="DC76" s="305"/>
      <c r="DD76" s="305"/>
      <c r="DE76" s="305"/>
      <c r="DF76" s="305"/>
      <c r="DG76" s="305"/>
      <c r="DH76" s="305"/>
      <c r="DI76" s="305"/>
      <c r="DJ76" s="305"/>
      <c r="DK76" s="305"/>
      <c r="DL76" s="305"/>
      <c r="DM76" s="305"/>
      <c r="DN76" s="305"/>
      <c r="DO76" s="305"/>
      <c r="DP76" s="305"/>
      <c r="DQ76" s="305"/>
      <c r="DR76" s="305"/>
      <c r="DS76" s="305"/>
      <c r="DT76" s="305"/>
      <c r="DU76" s="305"/>
      <c r="DV76" s="305"/>
      <c r="DW76" s="305"/>
      <c r="DX76" s="305"/>
      <c r="DY76" s="305"/>
      <c r="DZ76" s="305"/>
      <c r="EA76" s="305"/>
      <c r="EB76" s="305"/>
      <c r="EC76" s="305"/>
      <c r="ED76" s="305"/>
      <c r="EE76" s="305"/>
      <c r="EF76" s="305"/>
      <c r="EG76" s="305"/>
      <c r="EH76" s="305"/>
      <c r="EI76" s="305"/>
      <c r="EJ76" s="305"/>
      <c r="EK76" s="305"/>
      <c r="EL76" s="305"/>
      <c r="EM76" s="305"/>
      <c r="EN76" s="305"/>
      <c r="EO76" s="305"/>
      <c r="EP76" s="305"/>
      <c r="EQ76" s="305"/>
      <c r="ER76" s="305"/>
      <c r="ES76" s="305"/>
      <c r="ET76" s="305"/>
      <c r="EU76" s="305"/>
      <c r="EV76" s="305"/>
      <c r="EW76" s="305"/>
      <c r="EX76" s="305"/>
      <c r="EY76" s="305"/>
      <c r="EZ76" s="305"/>
      <c r="FA76" s="305"/>
      <c r="FB76" s="305"/>
      <c r="FC76" s="305"/>
      <c r="FD76" s="305"/>
      <c r="FE76" s="305"/>
      <c r="FF76" s="305"/>
      <c r="FG76" s="305"/>
      <c r="FH76" s="305"/>
      <c r="FI76" s="305"/>
      <c r="FJ76" s="305"/>
      <c r="FK76" s="305"/>
      <c r="FL76" s="305"/>
      <c r="FM76" s="305"/>
      <c r="FN76" s="305"/>
      <c r="FO76" s="305"/>
      <c r="FP76" s="305"/>
      <c r="FQ76" s="305"/>
      <c r="FR76" s="305"/>
      <c r="FS76" s="305"/>
      <c r="FT76" s="305"/>
      <c r="FU76" s="305"/>
      <c r="FV76" s="305"/>
      <c r="FW76" s="305"/>
      <c r="FX76" s="305"/>
      <c r="FY76" s="305"/>
      <c r="FZ76" s="305"/>
      <c r="GA76" s="305"/>
      <c r="GB76" s="305"/>
      <c r="GC76" s="305"/>
      <c r="GD76" s="305"/>
      <c r="GE76" s="305"/>
      <c r="GF76" s="305"/>
      <c r="GG76" s="305"/>
      <c r="GH76" s="305"/>
      <c r="GI76" s="305"/>
      <c r="GJ76" s="305"/>
      <c r="GK76" s="305"/>
      <c r="GL76" s="305"/>
      <c r="GM76" s="305"/>
      <c r="GN76" s="305"/>
      <c r="GO76" s="305"/>
      <c r="GP76" s="305"/>
      <c r="GQ76" s="305"/>
      <c r="GR76" s="305"/>
      <c r="GS76" s="305"/>
      <c r="GT76" s="305"/>
      <c r="GU76" s="305"/>
      <c r="GV76" s="305"/>
      <c r="GW76" s="305"/>
      <c r="GX76" s="305"/>
      <c r="GY76" s="305"/>
      <c r="GZ76" s="305"/>
      <c r="HA76" s="305"/>
      <c r="HB76" s="305"/>
      <c r="HC76" s="305"/>
      <c r="HD76" s="305"/>
      <c r="HE76" s="305"/>
      <c r="HF76" s="305"/>
      <c r="HG76" s="305"/>
      <c r="HH76" s="305"/>
      <c r="HI76" s="305"/>
      <c r="HJ76" s="305"/>
      <c r="HK76" s="305"/>
      <c r="HL76" s="305"/>
      <c r="HM76" s="305"/>
      <c r="HN76" s="305"/>
      <c r="HO76" s="305"/>
      <c r="HP76" s="305"/>
      <c r="HQ76" s="305"/>
      <c r="HR76" s="305"/>
      <c r="HS76" s="305"/>
      <c r="HT76" s="305"/>
      <c r="HU76" s="305"/>
      <c r="HV76" s="305"/>
      <c r="HW76" s="305"/>
      <c r="HX76" s="305"/>
      <c r="HY76" s="305"/>
    </row>
    <row r="77" s="306" customFormat="1" ht="47.25" customHeight="1" spans="1:233">
      <c r="A77" s="339">
        <v>20</v>
      </c>
      <c r="B77" s="340" t="s">
        <v>301</v>
      </c>
      <c r="C77" s="341" t="s">
        <v>281</v>
      </c>
      <c r="D77" s="342">
        <v>0.45</v>
      </c>
      <c r="E77" s="342"/>
      <c r="F77" s="342"/>
      <c r="G77" s="343"/>
      <c r="H77" s="305"/>
      <c r="I77" s="305"/>
      <c r="J77" s="305"/>
      <c r="K77" s="305"/>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305"/>
      <c r="AP77" s="305"/>
      <c r="AQ77" s="305"/>
      <c r="AR77" s="305"/>
      <c r="AS77" s="305"/>
      <c r="AT77" s="305"/>
      <c r="AU77" s="305"/>
      <c r="AV77" s="305"/>
      <c r="AW77" s="305"/>
      <c r="AX77" s="305"/>
      <c r="AY77" s="305"/>
      <c r="AZ77" s="305"/>
      <c r="BA77" s="305"/>
      <c r="BB77" s="305"/>
      <c r="BC77" s="305"/>
      <c r="BD77" s="305"/>
      <c r="BE77" s="305"/>
      <c r="BF77" s="305"/>
      <c r="BG77" s="305"/>
      <c r="BH77" s="305"/>
      <c r="BI77" s="305"/>
      <c r="BJ77" s="305"/>
      <c r="BK77" s="305"/>
      <c r="BL77" s="305"/>
      <c r="BM77" s="305"/>
      <c r="BN77" s="305"/>
      <c r="BO77" s="305"/>
      <c r="BP77" s="305"/>
      <c r="BQ77" s="305"/>
      <c r="BR77" s="305"/>
      <c r="BS77" s="305"/>
      <c r="BT77" s="305"/>
      <c r="BU77" s="305"/>
      <c r="BV77" s="305"/>
      <c r="BW77" s="305"/>
      <c r="BX77" s="305"/>
      <c r="BY77" s="305"/>
      <c r="BZ77" s="305"/>
      <c r="CA77" s="305"/>
      <c r="CB77" s="305"/>
      <c r="CC77" s="305"/>
      <c r="CD77" s="305"/>
      <c r="CE77" s="305"/>
      <c r="CF77" s="305"/>
      <c r="CG77" s="305"/>
      <c r="CH77" s="305"/>
      <c r="CI77" s="305"/>
      <c r="CJ77" s="305"/>
      <c r="CK77" s="305"/>
      <c r="CL77" s="305"/>
      <c r="CM77" s="305"/>
      <c r="CN77" s="305"/>
      <c r="CO77" s="305"/>
      <c r="CP77" s="305"/>
      <c r="CQ77" s="305"/>
      <c r="CR77" s="305"/>
      <c r="CS77" s="305"/>
      <c r="CT77" s="305"/>
      <c r="CU77" s="305"/>
      <c r="CV77" s="305"/>
      <c r="CW77" s="305"/>
      <c r="CX77" s="305"/>
      <c r="CY77" s="305"/>
      <c r="CZ77" s="305"/>
      <c r="DA77" s="305"/>
      <c r="DB77" s="305"/>
      <c r="DC77" s="305"/>
      <c r="DD77" s="305"/>
      <c r="DE77" s="305"/>
      <c r="DF77" s="305"/>
      <c r="DG77" s="305"/>
      <c r="DH77" s="305"/>
      <c r="DI77" s="305"/>
      <c r="DJ77" s="305"/>
      <c r="DK77" s="305"/>
      <c r="DL77" s="305"/>
      <c r="DM77" s="305"/>
      <c r="DN77" s="305"/>
      <c r="DO77" s="305"/>
      <c r="DP77" s="305"/>
      <c r="DQ77" s="305"/>
      <c r="DR77" s="305"/>
      <c r="DS77" s="305"/>
      <c r="DT77" s="305"/>
      <c r="DU77" s="305"/>
      <c r="DV77" s="305"/>
      <c r="DW77" s="305"/>
      <c r="DX77" s="305"/>
      <c r="DY77" s="305"/>
      <c r="DZ77" s="305"/>
      <c r="EA77" s="305"/>
      <c r="EB77" s="305"/>
      <c r="EC77" s="305"/>
      <c r="ED77" s="305"/>
      <c r="EE77" s="305"/>
      <c r="EF77" s="305"/>
      <c r="EG77" s="305"/>
      <c r="EH77" s="305"/>
      <c r="EI77" s="305"/>
      <c r="EJ77" s="305"/>
      <c r="EK77" s="305"/>
      <c r="EL77" s="305"/>
      <c r="EM77" s="305"/>
      <c r="EN77" s="305"/>
      <c r="EO77" s="305"/>
      <c r="EP77" s="305"/>
      <c r="EQ77" s="305"/>
      <c r="ER77" s="305"/>
      <c r="ES77" s="305"/>
      <c r="ET77" s="305"/>
      <c r="EU77" s="305"/>
      <c r="EV77" s="305"/>
      <c r="EW77" s="305"/>
      <c r="EX77" s="305"/>
      <c r="EY77" s="305"/>
      <c r="EZ77" s="305"/>
      <c r="FA77" s="305"/>
      <c r="FB77" s="305"/>
      <c r="FC77" s="305"/>
      <c r="FD77" s="305"/>
      <c r="FE77" s="305"/>
      <c r="FF77" s="305"/>
      <c r="FG77" s="305"/>
      <c r="FH77" s="305"/>
      <c r="FI77" s="305"/>
      <c r="FJ77" s="305"/>
      <c r="FK77" s="305"/>
      <c r="FL77" s="305"/>
      <c r="FM77" s="305"/>
      <c r="FN77" s="305"/>
      <c r="FO77" s="305"/>
      <c r="FP77" s="305"/>
      <c r="FQ77" s="305"/>
      <c r="FR77" s="305"/>
      <c r="FS77" s="305"/>
      <c r="FT77" s="305"/>
      <c r="FU77" s="305"/>
      <c r="FV77" s="305"/>
      <c r="FW77" s="305"/>
      <c r="FX77" s="305"/>
      <c r="FY77" s="305"/>
      <c r="FZ77" s="305"/>
      <c r="GA77" s="305"/>
      <c r="GB77" s="305"/>
      <c r="GC77" s="305"/>
      <c r="GD77" s="305"/>
      <c r="GE77" s="305"/>
      <c r="GF77" s="305"/>
      <c r="GG77" s="305"/>
      <c r="GH77" s="305"/>
      <c r="GI77" s="305"/>
      <c r="GJ77" s="305"/>
      <c r="GK77" s="305"/>
      <c r="GL77" s="305"/>
      <c r="GM77" s="305"/>
      <c r="GN77" s="305"/>
      <c r="GO77" s="305"/>
      <c r="GP77" s="305"/>
      <c r="GQ77" s="305"/>
      <c r="GR77" s="305"/>
      <c r="GS77" s="305"/>
      <c r="GT77" s="305"/>
      <c r="GU77" s="305"/>
      <c r="GV77" s="305"/>
      <c r="GW77" s="305"/>
      <c r="GX77" s="305"/>
      <c r="GY77" s="305"/>
      <c r="GZ77" s="305"/>
      <c r="HA77" s="305"/>
      <c r="HB77" s="305"/>
      <c r="HC77" s="305"/>
      <c r="HD77" s="305"/>
      <c r="HE77" s="305"/>
      <c r="HF77" s="305"/>
      <c r="HG77" s="305"/>
      <c r="HH77" s="305"/>
      <c r="HI77" s="305"/>
      <c r="HJ77" s="305"/>
      <c r="HK77" s="305"/>
      <c r="HL77" s="305"/>
      <c r="HM77" s="305"/>
      <c r="HN77" s="305"/>
      <c r="HO77" s="305"/>
      <c r="HP77" s="305"/>
      <c r="HQ77" s="305"/>
      <c r="HR77" s="305"/>
      <c r="HS77" s="305"/>
      <c r="HT77" s="305"/>
      <c r="HU77" s="305"/>
      <c r="HV77" s="305"/>
      <c r="HW77" s="305"/>
      <c r="HX77" s="305"/>
      <c r="HY77" s="305"/>
    </row>
    <row r="78" s="306" customFormat="1" ht="49" customHeight="1" spans="1:233">
      <c r="A78" s="339">
        <v>21</v>
      </c>
      <c r="B78" s="340" t="s">
        <v>327</v>
      </c>
      <c r="C78" s="341" t="s">
        <v>281</v>
      </c>
      <c r="D78" s="342">
        <v>0.2</v>
      </c>
      <c r="E78" s="342"/>
      <c r="F78" s="342"/>
      <c r="G78" s="343"/>
      <c r="H78" s="305"/>
      <c r="I78" s="305"/>
      <c r="J78" s="305"/>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305"/>
      <c r="AP78" s="305"/>
      <c r="AQ78" s="305"/>
      <c r="AR78" s="305"/>
      <c r="AS78" s="305"/>
      <c r="AT78" s="305"/>
      <c r="AU78" s="305"/>
      <c r="AV78" s="305"/>
      <c r="AW78" s="305"/>
      <c r="AX78" s="305"/>
      <c r="AY78" s="305"/>
      <c r="AZ78" s="305"/>
      <c r="BA78" s="305"/>
      <c r="BB78" s="305"/>
      <c r="BC78" s="305"/>
      <c r="BD78" s="305"/>
      <c r="BE78" s="305"/>
      <c r="BF78" s="305"/>
      <c r="BG78" s="305"/>
      <c r="BH78" s="305"/>
      <c r="BI78" s="305"/>
      <c r="BJ78" s="305"/>
      <c r="BK78" s="305"/>
      <c r="BL78" s="305"/>
      <c r="BM78" s="305"/>
      <c r="BN78" s="305"/>
      <c r="BO78" s="305"/>
      <c r="BP78" s="305"/>
      <c r="BQ78" s="305"/>
      <c r="BR78" s="305"/>
      <c r="BS78" s="305"/>
      <c r="BT78" s="305"/>
      <c r="BU78" s="305"/>
      <c r="BV78" s="305"/>
      <c r="BW78" s="305"/>
      <c r="BX78" s="305"/>
      <c r="BY78" s="305"/>
      <c r="BZ78" s="305"/>
      <c r="CA78" s="305"/>
      <c r="CB78" s="305"/>
      <c r="CC78" s="305"/>
      <c r="CD78" s="305"/>
      <c r="CE78" s="305"/>
      <c r="CF78" s="305"/>
      <c r="CG78" s="305"/>
      <c r="CH78" s="305"/>
      <c r="CI78" s="305"/>
      <c r="CJ78" s="305"/>
      <c r="CK78" s="305"/>
      <c r="CL78" s="305"/>
      <c r="CM78" s="305"/>
      <c r="CN78" s="305"/>
      <c r="CO78" s="305"/>
      <c r="CP78" s="305"/>
      <c r="CQ78" s="305"/>
      <c r="CR78" s="305"/>
      <c r="CS78" s="305"/>
      <c r="CT78" s="305"/>
      <c r="CU78" s="305"/>
      <c r="CV78" s="305"/>
      <c r="CW78" s="305"/>
      <c r="CX78" s="305"/>
      <c r="CY78" s="305"/>
      <c r="CZ78" s="305"/>
      <c r="DA78" s="305"/>
      <c r="DB78" s="305"/>
      <c r="DC78" s="305"/>
      <c r="DD78" s="305"/>
      <c r="DE78" s="305"/>
      <c r="DF78" s="305"/>
      <c r="DG78" s="305"/>
      <c r="DH78" s="305"/>
      <c r="DI78" s="305"/>
      <c r="DJ78" s="305"/>
      <c r="DK78" s="305"/>
      <c r="DL78" s="305"/>
      <c r="DM78" s="305"/>
      <c r="DN78" s="305"/>
      <c r="DO78" s="305"/>
      <c r="DP78" s="305"/>
      <c r="DQ78" s="305"/>
      <c r="DR78" s="305"/>
      <c r="DS78" s="305"/>
      <c r="DT78" s="305"/>
      <c r="DU78" s="305"/>
      <c r="DV78" s="305"/>
      <c r="DW78" s="305"/>
      <c r="DX78" s="305"/>
      <c r="DY78" s="305"/>
      <c r="DZ78" s="305"/>
      <c r="EA78" s="305"/>
      <c r="EB78" s="305"/>
      <c r="EC78" s="305"/>
      <c r="ED78" s="305"/>
      <c r="EE78" s="305"/>
      <c r="EF78" s="305"/>
      <c r="EG78" s="305"/>
      <c r="EH78" s="305"/>
      <c r="EI78" s="305"/>
      <c r="EJ78" s="305"/>
      <c r="EK78" s="305"/>
      <c r="EL78" s="305"/>
      <c r="EM78" s="305"/>
      <c r="EN78" s="305"/>
      <c r="EO78" s="305"/>
      <c r="EP78" s="305"/>
      <c r="EQ78" s="305"/>
      <c r="ER78" s="305"/>
      <c r="ES78" s="305"/>
      <c r="ET78" s="305"/>
      <c r="EU78" s="305"/>
      <c r="EV78" s="305"/>
      <c r="EW78" s="305"/>
      <c r="EX78" s="305"/>
      <c r="EY78" s="305"/>
      <c r="EZ78" s="305"/>
      <c r="FA78" s="305"/>
      <c r="FB78" s="305"/>
      <c r="FC78" s="305"/>
      <c r="FD78" s="305"/>
      <c r="FE78" s="305"/>
      <c r="FF78" s="305"/>
      <c r="FG78" s="305"/>
      <c r="FH78" s="305"/>
      <c r="FI78" s="305"/>
      <c r="FJ78" s="305"/>
      <c r="FK78" s="305"/>
      <c r="FL78" s="305"/>
      <c r="FM78" s="305"/>
      <c r="FN78" s="305"/>
      <c r="FO78" s="305"/>
      <c r="FP78" s="305"/>
      <c r="FQ78" s="305"/>
      <c r="FR78" s="305"/>
      <c r="FS78" s="305"/>
      <c r="FT78" s="305"/>
      <c r="FU78" s="305"/>
      <c r="FV78" s="305"/>
      <c r="FW78" s="305"/>
      <c r="FX78" s="305"/>
      <c r="FY78" s="305"/>
      <c r="FZ78" s="305"/>
      <c r="GA78" s="305"/>
      <c r="GB78" s="305"/>
      <c r="GC78" s="305"/>
      <c r="GD78" s="305"/>
      <c r="GE78" s="305"/>
      <c r="GF78" s="305"/>
      <c r="GG78" s="305"/>
      <c r="GH78" s="305"/>
      <c r="GI78" s="305"/>
      <c r="GJ78" s="305"/>
      <c r="GK78" s="305"/>
      <c r="GL78" s="305"/>
      <c r="GM78" s="305"/>
      <c r="GN78" s="305"/>
      <c r="GO78" s="305"/>
      <c r="GP78" s="305"/>
      <c r="GQ78" s="305"/>
      <c r="GR78" s="305"/>
      <c r="GS78" s="305"/>
      <c r="GT78" s="305"/>
      <c r="GU78" s="305"/>
      <c r="GV78" s="305"/>
      <c r="GW78" s="305"/>
      <c r="GX78" s="305"/>
      <c r="GY78" s="305"/>
      <c r="GZ78" s="305"/>
      <c r="HA78" s="305"/>
      <c r="HB78" s="305"/>
      <c r="HC78" s="305"/>
      <c r="HD78" s="305"/>
      <c r="HE78" s="305"/>
      <c r="HF78" s="305"/>
      <c r="HG78" s="305"/>
      <c r="HH78" s="305"/>
      <c r="HI78" s="305"/>
      <c r="HJ78" s="305"/>
      <c r="HK78" s="305"/>
      <c r="HL78" s="305"/>
      <c r="HM78" s="305"/>
      <c r="HN78" s="305"/>
      <c r="HO78" s="305"/>
      <c r="HP78" s="305"/>
      <c r="HQ78" s="305"/>
      <c r="HR78" s="305"/>
      <c r="HS78" s="305"/>
      <c r="HT78" s="305"/>
      <c r="HU78" s="305"/>
      <c r="HV78" s="305"/>
      <c r="HW78" s="305"/>
      <c r="HX78" s="305"/>
      <c r="HY78" s="305"/>
    </row>
    <row r="79" s="306" customFormat="1" ht="56" customHeight="1" spans="1:233">
      <c r="A79" s="339">
        <v>22</v>
      </c>
      <c r="B79" s="340" t="s">
        <v>303</v>
      </c>
      <c r="C79" s="341" t="s">
        <v>283</v>
      </c>
      <c r="D79" s="342">
        <v>1</v>
      </c>
      <c r="E79" s="342"/>
      <c r="F79" s="342"/>
      <c r="G79" s="343"/>
      <c r="H79" s="305"/>
      <c r="I79" s="305"/>
      <c r="J79" s="305"/>
      <c r="K79" s="305"/>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305"/>
      <c r="AP79" s="305"/>
      <c r="AQ79" s="305"/>
      <c r="AR79" s="305"/>
      <c r="AS79" s="305"/>
      <c r="AT79" s="305"/>
      <c r="AU79" s="305"/>
      <c r="AV79" s="305"/>
      <c r="AW79" s="305"/>
      <c r="AX79" s="305"/>
      <c r="AY79" s="305"/>
      <c r="AZ79" s="305"/>
      <c r="BA79" s="305"/>
      <c r="BB79" s="305"/>
      <c r="BC79" s="305"/>
      <c r="BD79" s="305"/>
      <c r="BE79" s="305"/>
      <c r="BF79" s="305"/>
      <c r="BG79" s="305"/>
      <c r="BH79" s="305"/>
      <c r="BI79" s="305"/>
      <c r="BJ79" s="305"/>
      <c r="BK79" s="305"/>
      <c r="BL79" s="305"/>
      <c r="BM79" s="305"/>
      <c r="BN79" s="305"/>
      <c r="BO79" s="305"/>
      <c r="BP79" s="305"/>
      <c r="BQ79" s="305"/>
      <c r="BR79" s="305"/>
      <c r="BS79" s="305"/>
      <c r="BT79" s="305"/>
      <c r="BU79" s="305"/>
      <c r="BV79" s="305"/>
      <c r="BW79" s="305"/>
      <c r="BX79" s="305"/>
      <c r="BY79" s="305"/>
      <c r="BZ79" s="305"/>
      <c r="CA79" s="305"/>
      <c r="CB79" s="305"/>
      <c r="CC79" s="305"/>
      <c r="CD79" s="305"/>
      <c r="CE79" s="305"/>
      <c r="CF79" s="305"/>
      <c r="CG79" s="305"/>
      <c r="CH79" s="305"/>
      <c r="CI79" s="305"/>
      <c r="CJ79" s="305"/>
      <c r="CK79" s="305"/>
      <c r="CL79" s="305"/>
      <c r="CM79" s="305"/>
      <c r="CN79" s="305"/>
      <c r="CO79" s="305"/>
      <c r="CP79" s="305"/>
      <c r="CQ79" s="305"/>
      <c r="CR79" s="305"/>
      <c r="CS79" s="305"/>
      <c r="CT79" s="305"/>
      <c r="CU79" s="305"/>
      <c r="CV79" s="305"/>
      <c r="CW79" s="305"/>
      <c r="CX79" s="305"/>
      <c r="CY79" s="305"/>
      <c r="CZ79" s="305"/>
      <c r="DA79" s="305"/>
      <c r="DB79" s="305"/>
      <c r="DC79" s="305"/>
      <c r="DD79" s="305"/>
      <c r="DE79" s="305"/>
      <c r="DF79" s="305"/>
      <c r="DG79" s="305"/>
      <c r="DH79" s="305"/>
      <c r="DI79" s="305"/>
      <c r="DJ79" s="305"/>
      <c r="DK79" s="305"/>
      <c r="DL79" s="305"/>
      <c r="DM79" s="305"/>
      <c r="DN79" s="305"/>
      <c r="DO79" s="305"/>
      <c r="DP79" s="305"/>
      <c r="DQ79" s="305"/>
      <c r="DR79" s="305"/>
      <c r="DS79" s="305"/>
      <c r="DT79" s="305"/>
      <c r="DU79" s="305"/>
      <c r="DV79" s="305"/>
      <c r="DW79" s="305"/>
      <c r="DX79" s="305"/>
      <c r="DY79" s="305"/>
      <c r="DZ79" s="305"/>
      <c r="EA79" s="305"/>
      <c r="EB79" s="305"/>
      <c r="EC79" s="305"/>
      <c r="ED79" s="305"/>
      <c r="EE79" s="305"/>
      <c r="EF79" s="305"/>
      <c r="EG79" s="305"/>
      <c r="EH79" s="305"/>
      <c r="EI79" s="305"/>
      <c r="EJ79" s="305"/>
      <c r="EK79" s="305"/>
      <c r="EL79" s="305"/>
      <c r="EM79" s="305"/>
      <c r="EN79" s="305"/>
      <c r="EO79" s="305"/>
      <c r="EP79" s="305"/>
      <c r="EQ79" s="305"/>
      <c r="ER79" s="305"/>
      <c r="ES79" s="305"/>
      <c r="ET79" s="305"/>
      <c r="EU79" s="305"/>
      <c r="EV79" s="305"/>
      <c r="EW79" s="305"/>
      <c r="EX79" s="305"/>
      <c r="EY79" s="305"/>
      <c r="EZ79" s="305"/>
      <c r="FA79" s="305"/>
      <c r="FB79" s="305"/>
      <c r="FC79" s="305"/>
      <c r="FD79" s="305"/>
      <c r="FE79" s="305"/>
      <c r="FF79" s="305"/>
      <c r="FG79" s="305"/>
      <c r="FH79" s="305"/>
      <c r="FI79" s="305"/>
      <c r="FJ79" s="305"/>
      <c r="FK79" s="305"/>
      <c r="FL79" s="305"/>
      <c r="FM79" s="305"/>
      <c r="FN79" s="305"/>
      <c r="FO79" s="305"/>
      <c r="FP79" s="305"/>
      <c r="FQ79" s="305"/>
      <c r="FR79" s="305"/>
      <c r="FS79" s="305"/>
      <c r="FT79" s="305"/>
      <c r="FU79" s="305"/>
      <c r="FV79" s="305"/>
      <c r="FW79" s="305"/>
      <c r="FX79" s="305"/>
      <c r="FY79" s="305"/>
      <c r="FZ79" s="305"/>
      <c r="GA79" s="305"/>
      <c r="GB79" s="305"/>
      <c r="GC79" s="305"/>
      <c r="GD79" s="305"/>
      <c r="GE79" s="305"/>
      <c r="GF79" s="305"/>
      <c r="GG79" s="305"/>
      <c r="GH79" s="305"/>
      <c r="GI79" s="305"/>
      <c r="GJ79" s="305"/>
      <c r="GK79" s="305"/>
      <c r="GL79" s="305"/>
      <c r="GM79" s="305"/>
      <c r="GN79" s="305"/>
      <c r="GO79" s="305"/>
      <c r="GP79" s="305"/>
      <c r="GQ79" s="305"/>
      <c r="GR79" s="305"/>
      <c r="GS79" s="305"/>
      <c r="GT79" s="305"/>
      <c r="GU79" s="305"/>
      <c r="GV79" s="305"/>
      <c r="GW79" s="305"/>
      <c r="GX79" s="305"/>
      <c r="GY79" s="305"/>
      <c r="GZ79" s="305"/>
      <c r="HA79" s="305"/>
      <c r="HB79" s="305"/>
      <c r="HC79" s="305"/>
      <c r="HD79" s="305"/>
      <c r="HE79" s="305"/>
      <c r="HF79" s="305"/>
      <c r="HG79" s="305"/>
      <c r="HH79" s="305"/>
      <c r="HI79" s="305"/>
      <c r="HJ79" s="305"/>
      <c r="HK79" s="305"/>
      <c r="HL79" s="305"/>
      <c r="HM79" s="305"/>
      <c r="HN79" s="305"/>
      <c r="HO79" s="305"/>
      <c r="HP79" s="305"/>
      <c r="HQ79" s="305"/>
      <c r="HR79" s="305"/>
      <c r="HS79" s="305"/>
      <c r="HT79" s="305"/>
      <c r="HU79" s="305"/>
      <c r="HV79" s="305"/>
      <c r="HW79" s="305"/>
      <c r="HX79" s="305"/>
      <c r="HY79" s="305"/>
    </row>
    <row r="80" ht="24" customHeight="1" spans="1:7">
      <c r="A80" s="339"/>
      <c r="B80" s="340" t="s">
        <v>304</v>
      </c>
      <c r="C80" s="341"/>
      <c r="D80" s="342"/>
      <c r="E80" s="342"/>
      <c r="F80" s="342"/>
      <c r="G80" s="343"/>
    </row>
    <row r="81" s="306" customFormat="1" ht="58.5" customHeight="1" spans="1:233">
      <c r="A81" s="339">
        <v>1</v>
      </c>
      <c r="B81" s="340" t="s">
        <v>305</v>
      </c>
      <c r="C81" s="341" t="s">
        <v>277</v>
      </c>
      <c r="D81" s="342">
        <v>1</v>
      </c>
      <c r="E81" s="342"/>
      <c r="F81" s="342"/>
      <c r="G81" s="343"/>
      <c r="H81" s="305"/>
      <c r="I81" s="305"/>
      <c r="J81" s="305"/>
      <c r="K81" s="305"/>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305"/>
      <c r="AP81" s="305"/>
      <c r="AQ81" s="305"/>
      <c r="AR81" s="305"/>
      <c r="AS81" s="305"/>
      <c r="AT81" s="305"/>
      <c r="AU81" s="305"/>
      <c r="AV81" s="305"/>
      <c r="AW81" s="305"/>
      <c r="AX81" s="305"/>
      <c r="AY81" s="305"/>
      <c r="AZ81" s="305"/>
      <c r="BA81" s="305"/>
      <c r="BB81" s="305"/>
      <c r="BC81" s="305"/>
      <c r="BD81" s="305"/>
      <c r="BE81" s="305"/>
      <c r="BF81" s="305"/>
      <c r="BG81" s="305"/>
      <c r="BH81" s="305"/>
      <c r="BI81" s="305"/>
      <c r="BJ81" s="305"/>
      <c r="BK81" s="305"/>
      <c r="BL81" s="305"/>
      <c r="BM81" s="305"/>
      <c r="BN81" s="305"/>
      <c r="BO81" s="305"/>
      <c r="BP81" s="305"/>
      <c r="BQ81" s="305"/>
      <c r="BR81" s="305"/>
      <c r="BS81" s="305"/>
      <c r="BT81" s="305"/>
      <c r="BU81" s="305"/>
      <c r="BV81" s="305"/>
      <c r="BW81" s="305"/>
      <c r="BX81" s="305"/>
      <c r="BY81" s="305"/>
      <c r="BZ81" s="305"/>
      <c r="CA81" s="305"/>
      <c r="CB81" s="305"/>
      <c r="CC81" s="305"/>
      <c r="CD81" s="305"/>
      <c r="CE81" s="305"/>
      <c r="CF81" s="305"/>
      <c r="CG81" s="305"/>
      <c r="CH81" s="305"/>
      <c r="CI81" s="305"/>
      <c r="CJ81" s="305"/>
      <c r="CK81" s="305"/>
      <c r="CL81" s="305"/>
      <c r="CM81" s="305"/>
      <c r="CN81" s="305"/>
      <c r="CO81" s="305"/>
      <c r="CP81" s="305"/>
      <c r="CQ81" s="305"/>
      <c r="CR81" s="305"/>
      <c r="CS81" s="305"/>
      <c r="CT81" s="305"/>
      <c r="CU81" s="305"/>
      <c r="CV81" s="305"/>
      <c r="CW81" s="305"/>
      <c r="CX81" s="305"/>
      <c r="CY81" s="305"/>
      <c r="CZ81" s="305"/>
      <c r="DA81" s="305"/>
      <c r="DB81" s="305"/>
      <c r="DC81" s="305"/>
      <c r="DD81" s="305"/>
      <c r="DE81" s="305"/>
      <c r="DF81" s="305"/>
      <c r="DG81" s="305"/>
      <c r="DH81" s="305"/>
      <c r="DI81" s="305"/>
      <c r="DJ81" s="305"/>
      <c r="DK81" s="305"/>
      <c r="DL81" s="305"/>
      <c r="DM81" s="305"/>
      <c r="DN81" s="305"/>
      <c r="DO81" s="305"/>
      <c r="DP81" s="305"/>
      <c r="DQ81" s="305"/>
      <c r="DR81" s="305"/>
      <c r="DS81" s="305"/>
      <c r="DT81" s="305"/>
      <c r="DU81" s="305"/>
      <c r="DV81" s="305"/>
      <c r="DW81" s="305"/>
      <c r="DX81" s="305"/>
      <c r="DY81" s="305"/>
      <c r="DZ81" s="305"/>
      <c r="EA81" s="305"/>
      <c r="EB81" s="305"/>
      <c r="EC81" s="305"/>
      <c r="ED81" s="305"/>
      <c r="EE81" s="305"/>
      <c r="EF81" s="305"/>
      <c r="EG81" s="305"/>
      <c r="EH81" s="305"/>
      <c r="EI81" s="305"/>
      <c r="EJ81" s="305"/>
      <c r="EK81" s="305"/>
      <c r="EL81" s="305"/>
      <c r="EM81" s="305"/>
      <c r="EN81" s="305"/>
      <c r="EO81" s="305"/>
      <c r="EP81" s="305"/>
      <c r="EQ81" s="305"/>
      <c r="ER81" s="305"/>
      <c r="ES81" s="305"/>
      <c r="ET81" s="305"/>
      <c r="EU81" s="305"/>
      <c r="EV81" s="305"/>
      <c r="EW81" s="305"/>
      <c r="EX81" s="305"/>
      <c r="EY81" s="305"/>
      <c r="EZ81" s="305"/>
      <c r="FA81" s="305"/>
      <c r="FB81" s="305"/>
      <c r="FC81" s="305"/>
      <c r="FD81" s="305"/>
      <c r="FE81" s="305"/>
      <c r="FF81" s="305"/>
      <c r="FG81" s="305"/>
      <c r="FH81" s="305"/>
      <c r="FI81" s="305"/>
      <c r="FJ81" s="305"/>
      <c r="FK81" s="305"/>
      <c r="FL81" s="305"/>
      <c r="FM81" s="305"/>
      <c r="FN81" s="305"/>
      <c r="FO81" s="305"/>
      <c r="FP81" s="305"/>
      <c r="FQ81" s="305"/>
      <c r="FR81" s="305"/>
      <c r="FS81" s="305"/>
      <c r="FT81" s="305"/>
      <c r="FU81" s="305"/>
      <c r="FV81" s="305"/>
      <c r="FW81" s="305"/>
      <c r="FX81" s="305"/>
      <c r="FY81" s="305"/>
      <c r="FZ81" s="305"/>
      <c r="GA81" s="305"/>
      <c r="GB81" s="305"/>
      <c r="GC81" s="305"/>
      <c r="GD81" s="305"/>
      <c r="GE81" s="305"/>
      <c r="GF81" s="305"/>
      <c r="GG81" s="305"/>
      <c r="GH81" s="305"/>
      <c r="GI81" s="305"/>
      <c r="GJ81" s="305"/>
      <c r="GK81" s="305"/>
      <c r="GL81" s="305"/>
      <c r="GM81" s="305"/>
      <c r="GN81" s="305"/>
      <c r="GO81" s="305"/>
      <c r="GP81" s="305"/>
      <c r="GQ81" s="305"/>
      <c r="GR81" s="305"/>
      <c r="GS81" s="305"/>
      <c r="GT81" s="305"/>
      <c r="GU81" s="305"/>
      <c r="GV81" s="305"/>
      <c r="GW81" s="305"/>
      <c r="GX81" s="305"/>
      <c r="GY81" s="305"/>
      <c r="GZ81" s="305"/>
      <c r="HA81" s="305"/>
      <c r="HB81" s="305"/>
      <c r="HC81" s="305"/>
      <c r="HD81" s="305"/>
      <c r="HE81" s="305"/>
      <c r="HF81" s="305"/>
      <c r="HG81" s="305"/>
      <c r="HH81" s="305"/>
      <c r="HI81" s="305"/>
      <c r="HJ81" s="305"/>
      <c r="HK81" s="305"/>
      <c r="HL81" s="305"/>
      <c r="HM81" s="305"/>
      <c r="HN81" s="305"/>
      <c r="HO81" s="305"/>
      <c r="HP81" s="305"/>
      <c r="HQ81" s="305"/>
      <c r="HR81" s="305"/>
      <c r="HS81" s="305"/>
      <c r="HT81" s="305"/>
      <c r="HU81" s="305"/>
      <c r="HV81" s="305"/>
      <c r="HW81" s="305"/>
      <c r="HX81" s="305"/>
      <c r="HY81" s="305"/>
    </row>
    <row r="82" ht="24" customHeight="1" spans="1:7">
      <c r="A82" s="339">
        <v>2</v>
      </c>
      <c r="B82" s="340" t="s">
        <v>306</v>
      </c>
      <c r="C82" s="341" t="s">
        <v>9</v>
      </c>
      <c r="D82" s="342">
        <v>1</v>
      </c>
      <c r="E82" s="342"/>
      <c r="F82" s="342"/>
      <c r="G82" s="343"/>
    </row>
    <row r="83" ht="24" customHeight="1" spans="1:7">
      <c r="A83" s="339"/>
      <c r="B83" s="340" t="s">
        <v>307</v>
      </c>
      <c r="C83" s="341"/>
      <c r="D83" s="342"/>
      <c r="E83" s="342"/>
      <c r="F83" s="342"/>
      <c r="G83" s="343"/>
    </row>
    <row r="84" s="306" customFormat="1" ht="24" customHeight="1" spans="1:233">
      <c r="A84" s="339">
        <v>1</v>
      </c>
      <c r="B84" s="340" t="s">
        <v>308</v>
      </c>
      <c r="C84" s="341" t="s">
        <v>281</v>
      </c>
      <c r="D84" s="342">
        <v>0.6</v>
      </c>
      <c r="E84" s="342"/>
      <c r="F84" s="342"/>
      <c r="G84" s="343"/>
      <c r="H84" s="305"/>
      <c r="I84" s="305"/>
      <c r="J84" s="305"/>
      <c r="K84" s="305"/>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305"/>
      <c r="AP84" s="305"/>
      <c r="AQ84" s="305"/>
      <c r="AR84" s="305"/>
      <c r="AS84" s="305"/>
      <c r="AT84" s="305"/>
      <c r="AU84" s="305"/>
      <c r="AV84" s="305"/>
      <c r="AW84" s="305"/>
      <c r="AX84" s="305"/>
      <c r="AY84" s="305"/>
      <c r="AZ84" s="305"/>
      <c r="BA84" s="305"/>
      <c r="BB84" s="305"/>
      <c r="BC84" s="305"/>
      <c r="BD84" s="305"/>
      <c r="BE84" s="305"/>
      <c r="BF84" s="305"/>
      <c r="BG84" s="305"/>
      <c r="BH84" s="305"/>
      <c r="BI84" s="305"/>
      <c r="BJ84" s="305"/>
      <c r="BK84" s="305"/>
      <c r="BL84" s="305"/>
      <c r="BM84" s="305"/>
      <c r="BN84" s="305"/>
      <c r="BO84" s="305"/>
      <c r="BP84" s="305"/>
      <c r="BQ84" s="305"/>
      <c r="BR84" s="305"/>
      <c r="BS84" s="305"/>
      <c r="BT84" s="305"/>
      <c r="BU84" s="305"/>
      <c r="BV84" s="305"/>
      <c r="BW84" s="305"/>
      <c r="BX84" s="305"/>
      <c r="BY84" s="305"/>
      <c r="BZ84" s="305"/>
      <c r="CA84" s="305"/>
      <c r="CB84" s="305"/>
      <c r="CC84" s="305"/>
      <c r="CD84" s="305"/>
      <c r="CE84" s="305"/>
      <c r="CF84" s="305"/>
      <c r="CG84" s="305"/>
      <c r="CH84" s="305"/>
      <c r="CI84" s="305"/>
      <c r="CJ84" s="305"/>
      <c r="CK84" s="305"/>
      <c r="CL84" s="305"/>
      <c r="CM84" s="305"/>
      <c r="CN84" s="305"/>
      <c r="CO84" s="305"/>
      <c r="CP84" s="305"/>
      <c r="CQ84" s="305"/>
      <c r="CR84" s="305"/>
      <c r="CS84" s="305"/>
      <c r="CT84" s="305"/>
      <c r="CU84" s="305"/>
      <c r="CV84" s="305"/>
      <c r="CW84" s="305"/>
      <c r="CX84" s="305"/>
      <c r="CY84" s="305"/>
      <c r="CZ84" s="305"/>
      <c r="DA84" s="305"/>
      <c r="DB84" s="305"/>
      <c r="DC84" s="305"/>
      <c r="DD84" s="305"/>
      <c r="DE84" s="305"/>
      <c r="DF84" s="305"/>
      <c r="DG84" s="305"/>
      <c r="DH84" s="305"/>
      <c r="DI84" s="305"/>
      <c r="DJ84" s="305"/>
      <c r="DK84" s="305"/>
      <c r="DL84" s="305"/>
      <c r="DM84" s="305"/>
      <c r="DN84" s="305"/>
      <c r="DO84" s="305"/>
      <c r="DP84" s="305"/>
      <c r="DQ84" s="305"/>
      <c r="DR84" s="305"/>
      <c r="DS84" s="305"/>
      <c r="DT84" s="305"/>
      <c r="DU84" s="305"/>
      <c r="DV84" s="305"/>
      <c r="DW84" s="305"/>
      <c r="DX84" s="305"/>
      <c r="DY84" s="305"/>
      <c r="DZ84" s="305"/>
      <c r="EA84" s="305"/>
      <c r="EB84" s="305"/>
      <c r="EC84" s="305"/>
      <c r="ED84" s="305"/>
      <c r="EE84" s="305"/>
      <c r="EF84" s="305"/>
      <c r="EG84" s="305"/>
      <c r="EH84" s="305"/>
      <c r="EI84" s="305"/>
      <c r="EJ84" s="305"/>
      <c r="EK84" s="305"/>
      <c r="EL84" s="305"/>
      <c r="EM84" s="305"/>
      <c r="EN84" s="305"/>
      <c r="EO84" s="305"/>
      <c r="EP84" s="305"/>
      <c r="EQ84" s="305"/>
      <c r="ER84" s="305"/>
      <c r="ES84" s="305"/>
      <c r="ET84" s="305"/>
      <c r="EU84" s="305"/>
      <c r="EV84" s="305"/>
      <c r="EW84" s="305"/>
      <c r="EX84" s="305"/>
      <c r="EY84" s="305"/>
      <c r="EZ84" s="305"/>
      <c r="FA84" s="305"/>
      <c r="FB84" s="305"/>
      <c r="FC84" s="305"/>
      <c r="FD84" s="305"/>
      <c r="FE84" s="305"/>
      <c r="FF84" s="305"/>
      <c r="FG84" s="305"/>
      <c r="FH84" s="305"/>
      <c r="FI84" s="305"/>
      <c r="FJ84" s="305"/>
      <c r="FK84" s="305"/>
      <c r="FL84" s="305"/>
      <c r="FM84" s="305"/>
      <c r="FN84" s="305"/>
      <c r="FO84" s="305"/>
      <c r="FP84" s="305"/>
      <c r="FQ84" s="305"/>
      <c r="FR84" s="305"/>
      <c r="FS84" s="305"/>
      <c r="FT84" s="305"/>
      <c r="FU84" s="305"/>
      <c r="FV84" s="305"/>
      <c r="FW84" s="305"/>
      <c r="FX84" s="305"/>
      <c r="FY84" s="305"/>
      <c r="FZ84" s="305"/>
      <c r="GA84" s="305"/>
      <c r="GB84" s="305"/>
      <c r="GC84" s="305"/>
      <c r="GD84" s="305"/>
      <c r="GE84" s="305"/>
      <c r="GF84" s="305"/>
      <c r="GG84" s="305"/>
      <c r="GH84" s="305"/>
      <c r="GI84" s="305"/>
      <c r="GJ84" s="305"/>
      <c r="GK84" s="305"/>
      <c r="GL84" s="305"/>
      <c r="GM84" s="305"/>
      <c r="GN84" s="305"/>
      <c r="GO84" s="305"/>
      <c r="GP84" s="305"/>
      <c r="GQ84" s="305"/>
      <c r="GR84" s="305"/>
      <c r="GS84" s="305"/>
      <c r="GT84" s="305"/>
      <c r="GU84" s="305"/>
      <c r="GV84" s="305"/>
      <c r="GW84" s="305"/>
      <c r="GX84" s="305"/>
      <c r="GY84" s="305"/>
      <c r="GZ84" s="305"/>
      <c r="HA84" s="305"/>
      <c r="HB84" s="305"/>
      <c r="HC84" s="305"/>
      <c r="HD84" s="305"/>
      <c r="HE84" s="305"/>
      <c r="HF84" s="305"/>
      <c r="HG84" s="305"/>
      <c r="HH84" s="305"/>
      <c r="HI84" s="305"/>
      <c r="HJ84" s="305"/>
      <c r="HK84" s="305"/>
      <c r="HL84" s="305"/>
      <c r="HM84" s="305"/>
      <c r="HN84" s="305"/>
      <c r="HO84" s="305"/>
      <c r="HP84" s="305"/>
      <c r="HQ84" s="305"/>
      <c r="HR84" s="305"/>
      <c r="HS84" s="305"/>
      <c r="HT84" s="305"/>
      <c r="HU84" s="305"/>
      <c r="HV84" s="305"/>
      <c r="HW84" s="305"/>
      <c r="HX84" s="305"/>
      <c r="HY84" s="305"/>
    </row>
    <row r="85" s="306" customFormat="1" ht="24" customHeight="1" spans="1:233">
      <c r="A85" s="339">
        <v>2</v>
      </c>
      <c r="B85" s="340" t="s">
        <v>309</v>
      </c>
      <c r="C85" s="341" t="s">
        <v>281</v>
      </c>
      <c r="D85" s="342">
        <v>0.3</v>
      </c>
      <c r="E85" s="342"/>
      <c r="F85" s="342"/>
      <c r="G85" s="343"/>
      <c r="H85" s="305"/>
      <c r="I85" s="305"/>
      <c r="J85" s="305"/>
      <c r="K85" s="305"/>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305"/>
      <c r="AP85" s="305"/>
      <c r="AQ85" s="305"/>
      <c r="AR85" s="305"/>
      <c r="AS85" s="305"/>
      <c r="AT85" s="305"/>
      <c r="AU85" s="305"/>
      <c r="AV85" s="305"/>
      <c r="AW85" s="305"/>
      <c r="AX85" s="305"/>
      <c r="AY85" s="305"/>
      <c r="AZ85" s="305"/>
      <c r="BA85" s="305"/>
      <c r="BB85" s="305"/>
      <c r="BC85" s="305"/>
      <c r="BD85" s="305"/>
      <c r="BE85" s="305"/>
      <c r="BF85" s="305"/>
      <c r="BG85" s="305"/>
      <c r="BH85" s="305"/>
      <c r="BI85" s="305"/>
      <c r="BJ85" s="305"/>
      <c r="BK85" s="305"/>
      <c r="BL85" s="305"/>
      <c r="BM85" s="305"/>
      <c r="BN85" s="305"/>
      <c r="BO85" s="305"/>
      <c r="BP85" s="305"/>
      <c r="BQ85" s="305"/>
      <c r="BR85" s="305"/>
      <c r="BS85" s="305"/>
      <c r="BT85" s="305"/>
      <c r="BU85" s="305"/>
      <c r="BV85" s="305"/>
      <c r="BW85" s="305"/>
      <c r="BX85" s="305"/>
      <c r="BY85" s="305"/>
      <c r="BZ85" s="305"/>
      <c r="CA85" s="305"/>
      <c r="CB85" s="305"/>
      <c r="CC85" s="305"/>
      <c r="CD85" s="305"/>
      <c r="CE85" s="305"/>
      <c r="CF85" s="305"/>
      <c r="CG85" s="305"/>
      <c r="CH85" s="305"/>
      <c r="CI85" s="305"/>
      <c r="CJ85" s="305"/>
      <c r="CK85" s="305"/>
      <c r="CL85" s="305"/>
      <c r="CM85" s="305"/>
      <c r="CN85" s="305"/>
      <c r="CO85" s="305"/>
      <c r="CP85" s="305"/>
      <c r="CQ85" s="305"/>
      <c r="CR85" s="305"/>
      <c r="CS85" s="305"/>
      <c r="CT85" s="305"/>
      <c r="CU85" s="305"/>
      <c r="CV85" s="305"/>
      <c r="CW85" s="305"/>
      <c r="CX85" s="305"/>
      <c r="CY85" s="305"/>
      <c r="CZ85" s="305"/>
      <c r="DA85" s="305"/>
      <c r="DB85" s="305"/>
      <c r="DC85" s="305"/>
      <c r="DD85" s="305"/>
      <c r="DE85" s="305"/>
      <c r="DF85" s="305"/>
      <c r="DG85" s="305"/>
      <c r="DH85" s="305"/>
      <c r="DI85" s="305"/>
      <c r="DJ85" s="305"/>
      <c r="DK85" s="305"/>
      <c r="DL85" s="305"/>
      <c r="DM85" s="305"/>
      <c r="DN85" s="305"/>
      <c r="DO85" s="305"/>
      <c r="DP85" s="305"/>
      <c r="DQ85" s="305"/>
      <c r="DR85" s="305"/>
      <c r="DS85" s="305"/>
      <c r="DT85" s="305"/>
      <c r="DU85" s="305"/>
      <c r="DV85" s="305"/>
      <c r="DW85" s="305"/>
      <c r="DX85" s="305"/>
      <c r="DY85" s="305"/>
      <c r="DZ85" s="305"/>
      <c r="EA85" s="305"/>
      <c r="EB85" s="305"/>
      <c r="EC85" s="305"/>
      <c r="ED85" s="305"/>
      <c r="EE85" s="305"/>
      <c r="EF85" s="305"/>
      <c r="EG85" s="305"/>
      <c r="EH85" s="305"/>
      <c r="EI85" s="305"/>
      <c r="EJ85" s="305"/>
      <c r="EK85" s="305"/>
      <c r="EL85" s="305"/>
      <c r="EM85" s="305"/>
      <c r="EN85" s="305"/>
      <c r="EO85" s="305"/>
      <c r="EP85" s="305"/>
      <c r="EQ85" s="305"/>
      <c r="ER85" s="305"/>
      <c r="ES85" s="305"/>
      <c r="ET85" s="305"/>
      <c r="EU85" s="305"/>
      <c r="EV85" s="305"/>
      <c r="EW85" s="305"/>
      <c r="EX85" s="305"/>
      <c r="EY85" s="305"/>
      <c r="EZ85" s="305"/>
      <c r="FA85" s="305"/>
      <c r="FB85" s="305"/>
      <c r="FC85" s="305"/>
      <c r="FD85" s="305"/>
      <c r="FE85" s="305"/>
      <c r="FF85" s="305"/>
      <c r="FG85" s="305"/>
      <c r="FH85" s="305"/>
      <c r="FI85" s="305"/>
      <c r="FJ85" s="305"/>
      <c r="FK85" s="305"/>
      <c r="FL85" s="305"/>
      <c r="FM85" s="305"/>
      <c r="FN85" s="305"/>
      <c r="FO85" s="305"/>
      <c r="FP85" s="305"/>
      <c r="FQ85" s="305"/>
      <c r="FR85" s="305"/>
      <c r="FS85" s="305"/>
      <c r="FT85" s="305"/>
      <c r="FU85" s="305"/>
      <c r="FV85" s="305"/>
      <c r="FW85" s="305"/>
      <c r="FX85" s="305"/>
      <c r="FY85" s="305"/>
      <c r="FZ85" s="305"/>
      <c r="GA85" s="305"/>
      <c r="GB85" s="305"/>
      <c r="GC85" s="305"/>
      <c r="GD85" s="305"/>
      <c r="GE85" s="305"/>
      <c r="GF85" s="305"/>
      <c r="GG85" s="305"/>
      <c r="GH85" s="305"/>
      <c r="GI85" s="305"/>
      <c r="GJ85" s="305"/>
      <c r="GK85" s="305"/>
      <c r="GL85" s="305"/>
      <c r="GM85" s="305"/>
      <c r="GN85" s="305"/>
      <c r="GO85" s="305"/>
      <c r="GP85" s="305"/>
      <c r="GQ85" s="305"/>
      <c r="GR85" s="305"/>
      <c r="GS85" s="305"/>
      <c r="GT85" s="305"/>
      <c r="GU85" s="305"/>
      <c r="GV85" s="305"/>
      <c r="GW85" s="305"/>
      <c r="GX85" s="305"/>
      <c r="GY85" s="305"/>
      <c r="GZ85" s="305"/>
      <c r="HA85" s="305"/>
      <c r="HB85" s="305"/>
      <c r="HC85" s="305"/>
      <c r="HD85" s="305"/>
      <c r="HE85" s="305"/>
      <c r="HF85" s="305"/>
      <c r="HG85" s="305"/>
      <c r="HH85" s="305"/>
      <c r="HI85" s="305"/>
      <c r="HJ85" s="305"/>
      <c r="HK85" s="305"/>
      <c r="HL85" s="305"/>
      <c r="HM85" s="305"/>
      <c r="HN85" s="305"/>
      <c r="HO85" s="305"/>
      <c r="HP85" s="305"/>
      <c r="HQ85" s="305"/>
      <c r="HR85" s="305"/>
      <c r="HS85" s="305"/>
      <c r="HT85" s="305"/>
      <c r="HU85" s="305"/>
      <c r="HV85" s="305"/>
      <c r="HW85" s="305"/>
      <c r="HX85" s="305"/>
      <c r="HY85" s="305"/>
    </row>
    <row r="86" s="306" customFormat="1" ht="24" customHeight="1" spans="1:233">
      <c r="A86" s="339">
        <v>3</v>
      </c>
      <c r="B86" s="340" t="s">
        <v>310</v>
      </c>
      <c r="C86" s="341" t="s">
        <v>283</v>
      </c>
      <c r="D86" s="342">
        <v>1</v>
      </c>
      <c r="E86" s="342"/>
      <c r="F86" s="342"/>
      <c r="G86" s="343"/>
      <c r="H86" s="305"/>
      <c r="I86" s="305"/>
      <c r="J86" s="305"/>
      <c r="K86" s="305"/>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305"/>
      <c r="AP86" s="305"/>
      <c r="AQ86" s="305"/>
      <c r="AR86" s="305"/>
      <c r="AS86" s="305"/>
      <c r="AT86" s="305"/>
      <c r="AU86" s="305"/>
      <c r="AV86" s="305"/>
      <c r="AW86" s="305"/>
      <c r="AX86" s="305"/>
      <c r="AY86" s="305"/>
      <c r="AZ86" s="305"/>
      <c r="BA86" s="305"/>
      <c r="BB86" s="305"/>
      <c r="BC86" s="305"/>
      <c r="BD86" s="305"/>
      <c r="BE86" s="305"/>
      <c r="BF86" s="305"/>
      <c r="BG86" s="305"/>
      <c r="BH86" s="305"/>
      <c r="BI86" s="305"/>
      <c r="BJ86" s="305"/>
      <c r="BK86" s="305"/>
      <c r="BL86" s="305"/>
      <c r="BM86" s="305"/>
      <c r="BN86" s="305"/>
      <c r="BO86" s="305"/>
      <c r="BP86" s="305"/>
      <c r="BQ86" s="305"/>
      <c r="BR86" s="305"/>
      <c r="BS86" s="305"/>
      <c r="BT86" s="305"/>
      <c r="BU86" s="305"/>
      <c r="BV86" s="305"/>
      <c r="BW86" s="305"/>
      <c r="BX86" s="305"/>
      <c r="BY86" s="305"/>
      <c r="BZ86" s="305"/>
      <c r="CA86" s="305"/>
      <c r="CB86" s="305"/>
      <c r="CC86" s="305"/>
      <c r="CD86" s="305"/>
      <c r="CE86" s="305"/>
      <c r="CF86" s="305"/>
      <c r="CG86" s="305"/>
      <c r="CH86" s="305"/>
      <c r="CI86" s="305"/>
      <c r="CJ86" s="305"/>
      <c r="CK86" s="305"/>
      <c r="CL86" s="305"/>
      <c r="CM86" s="305"/>
      <c r="CN86" s="305"/>
      <c r="CO86" s="305"/>
      <c r="CP86" s="305"/>
      <c r="CQ86" s="305"/>
      <c r="CR86" s="305"/>
      <c r="CS86" s="305"/>
      <c r="CT86" s="305"/>
      <c r="CU86" s="305"/>
      <c r="CV86" s="305"/>
      <c r="CW86" s="305"/>
      <c r="CX86" s="305"/>
      <c r="CY86" s="305"/>
      <c r="CZ86" s="305"/>
      <c r="DA86" s="305"/>
      <c r="DB86" s="305"/>
      <c r="DC86" s="305"/>
      <c r="DD86" s="305"/>
      <c r="DE86" s="305"/>
      <c r="DF86" s="305"/>
      <c r="DG86" s="305"/>
      <c r="DH86" s="305"/>
      <c r="DI86" s="305"/>
      <c r="DJ86" s="305"/>
      <c r="DK86" s="305"/>
      <c r="DL86" s="305"/>
      <c r="DM86" s="305"/>
      <c r="DN86" s="305"/>
      <c r="DO86" s="305"/>
      <c r="DP86" s="305"/>
      <c r="DQ86" s="305"/>
      <c r="DR86" s="305"/>
      <c r="DS86" s="305"/>
      <c r="DT86" s="305"/>
      <c r="DU86" s="305"/>
      <c r="DV86" s="305"/>
      <c r="DW86" s="305"/>
      <c r="DX86" s="305"/>
      <c r="DY86" s="305"/>
      <c r="DZ86" s="305"/>
      <c r="EA86" s="305"/>
      <c r="EB86" s="305"/>
      <c r="EC86" s="305"/>
      <c r="ED86" s="305"/>
      <c r="EE86" s="305"/>
      <c r="EF86" s="305"/>
      <c r="EG86" s="305"/>
      <c r="EH86" s="305"/>
      <c r="EI86" s="305"/>
      <c r="EJ86" s="305"/>
      <c r="EK86" s="305"/>
      <c r="EL86" s="305"/>
      <c r="EM86" s="305"/>
      <c r="EN86" s="305"/>
      <c r="EO86" s="305"/>
      <c r="EP86" s="305"/>
      <c r="EQ86" s="305"/>
      <c r="ER86" s="305"/>
      <c r="ES86" s="305"/>
      <c r="ET86" s="305"/>
      <c r="EU86" s="305"/>
      <c r="EV86" s="305"/>
      <c r="EW86" s="305"/>
      <c r="EX86" s="305"/>
      <c r="EY86" s="305"/>
      <c r="EZ86" s="305"/>
      <c r="FA86" s="305"/>
      <c r="FB86" s="305"/>
      <c r="FC86" s="305"/>
      <c r="FD86" s="305"/>
      <c r="FE86" s="305"/>
      <c r="FF86" s="305"/>
      <c r="FG86" s="305"/>
      <c r="FH86" s="305"/>
      <c r="FI86" s="305"/>
      <c r="FJ86" s="305"/>
      <c r="FK86" s="305"/>
      <c r="FL86" s="305"/>
      <c r="FM86" s="305"/>
      <c r="FN86" s="305"/>
      <c r="FO86" s="305"/>
      <c r="FP86" s="305"/>
      <c r="FQ86" s="305"/>
      <c r="FR86" s="305"/>
      <c r="FS86" s="305"/>
      <c r="FT86" s="305"/>
      <c r="FU86" s="305"/>
      <c r="FV86" s="305"/>
      <c r="FW86" s="305"/>
      <c r="FX86" s="305"/>
      <c r="FY86" s="305"/>
      <c r="FZ86" s="305"/>
      <c r="GA86" s="305"/>
      <c r="GB86" s="305"/>
      <c r="GC86" s="305"/>
      <c r="GD86" s="305"/>
      <c r="GE86" s="305"/>
      <c r="GF86" s="305"/>
      <c r="GG86" s="305"/>
      <c r="GH86" s="305"/>
      <c r="GI86" s="305"/>
      <c r="GJ86" s="305"/>
      <c r="GK86" s="305"/>
      <c r="GL86" s="305"/>
      <c r="GM86" s="305"/>
      <c r="GN86" s="305"/>
      <c r="GO86" s="305"/>
      <c r="GP86" s="305"/>
      <c r="GQ86" s="305"/>
      <c r="GR86" s="305"/>
      <c r="GS86" s="305"/>
      <c r="GT86" s="305"/>
      <c r="GU86" s="305"/>
      <c r="GV86" s="305"/>
      <c r="GW86" s="305"/>
      <c r="GX86" s="305"/>
      <c r="GY86" s="305"/>
      <c r="GZ86" s="305"/>
      <c r="HA86" s="305"/>
      <c r="HB86" s="305"/>
      <c r="HC86" s="305"/>
      <c r="HD86" s="305"/>
      <c r="HE86" s="305"/>
      <c r="HF86" s="305"/>
      <c r="HG86" s="305"/>
      <c r="HH86" s="305"/>
      <c r="HI86" s="305"/>
      <c r="HJ86" s="305"/>
      <c r="HK86" s="305"/>
      <c r="HL86" s="305"/>
      <c r="HM86" s="305"/>
      <c r="HN86" s="305"/>
      <c r="HO86" s="305"/>
      <c r="HP86" s="305"/>
      <c r="HQ86" s="305"/>
      <c r="HR86" s="305"/>
      <c r="HS86" s="305"/>
      <c r="HT86" s="305"/>
      <c r="HU86" s="305"/>
      <c r="HV86" s="305"/>
      <c r="HW86" s="305"/>
      <c r="HX86" s="305"/>
      <c r="HY86" s="305"/>
    </row>
    <row r="87" ht="24" customHeight="1" spans="1:7">
      <c r="A87" s="339"/>
      <c r="B87" s="340" t="s">
        <v>311</v>
      </c>
      <c r="C87" s="341"/>
      <c r="D87" s="342"/>
      <c r="E87" s="342"/>
      <c r="F87" s="342"/>
      <c r="G87" s="343"/>
    </row>
    <row r="88" s="306" customFormat="1" ht="54" customHeight="1" spans="1:233">
      <c r="A88" s="339">
        <v>1</v>
      </c>
      <c r="B88" s="340" t="s">
        <v>312</v>
      </c>
      <c r="C88" s="341" t="s">
        <v>9</v>
      </c>
      <c r="D88" s="342">
        <v>1</v>
      </c>
      <c r="E88" s="342"/>
      <c r="F88" s="342"/>
      <c r="G88" s="343"/>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05"/>
      <c r="AL88" s="305"/>
      <c r="AM88" s="305"/>
      <c r="AN88" s="305"/>
      <c r="AO88" s="305"/>
      <c r="AP88" s="305"/>
      <c r="AQ88" s="305"/>
      <c r="AR88" s="305"/>
      <c r="AS88" s="305"/>
      <c r="AT88" s="305"/>
      <c r="AU88" s="305"/>
      <c r="AV88" s="305"/>
      <c r="AW88" s="305"/>
      <c r="AX88" s="305"/>
      <c r="AY88" s="305"/>
      <c r="AZ88" s="305"/>
      <c r="BA88" s="305"/>
      <c r="BB88" s="305"/>
      <c r="BC88" s="305"/>
      <c r="BD88" s="305"/>
      <c r="BE88" s="305"/>
      <c r="BF88" s="305"/>
      <c r="BG88" s="305"/>
      <c r="BH88" s="305"/>
      <c r="BI88" s="305"/>
      <c r="BJ88" s="305"/>
      <c r="BK88" s="305"/>
      <c r="BL88" s="305"/>
      <c r="BM88" s="305"/>
      <c r="BN88" s="305"/>
      <c r="BO88" s="305"/>
      <c r="BP88" s="305"/>
      <c r="BQ88" s="305"/>
      <c r="BR88" s="305"/>
      <c r="BS88" s="305"/>
      <c r="BT88" s="305"/>
      <c r="BU88" s="305"/>
      <c r="BV88" s="305"/>
      <c r="BW88" s="305"/>
      <c r="BX88" s="305"/>
      <c r="BY88" s="305"/>
      <c r="BZ88" s="305"/>
      <c r="CA88" s="305"/>
      <c r="CB88" s="305"/>
      <c r="CC88" s="305"/>
      <c r="CD88" s="305"/>
      <c r="CE88" s="305"/>
      <c r="CF88" s="305"/>
      <c r="CG88" s="305"/>
      <c r="CH88" s="305"/>
      <c r="CI88" s="305"/>
      <c r="CJ88" s="305"/>
      <c r="CK88" s="305"/>
      <c r="CL88" s="305"/>
      <c r="CM88" s="305"/>
      <c r="CN88" s="305"/>
      <c r="CO88" s="305"/>
      <c r="CP88" s="305"/>
      <c r="CQ88" s="305"/>
      <c r="CR88" s="305"/>
      <c r="CS88" s="305"/>
      <c r="CT88" s="305"/>
      <c r="CU88" s="305"/>
      <c r="CV88" s="305"/>
      <c r="CW88" s="305"/>
      <c r="CX88" s="305"/>
      <c r="CY88" s="305"/>
      <c r="CZ88" s="305"/>
      <c r="DA88" s="305"/>
      <c r="DB88" s="305"/>
      <c r="DC88" s="305"/>
      <c r="DD88" s="305"/>
      <c r="DE88" s="305"/>
      <c r="DF88" s="305"/>
      <c r="DG88" s="305"/>
      <c r="DH88" s="305"/>
      <c r="DI88" s="305"/>
      <c r="DJ88" s="305"/>
      <c r="DK88" s="305"/>
      <c r="DL88" s="305"/>
      <c r="DM88" s="305"/>
      <c r="DN88" s="305"/>
      <c r="DO88" s="305"/>
      <c r="DP88" s="305"/>
      <c r="DQ88" s="305"/>
      <c r="DR88" s="305"/>
      <c r="DS88" s="305"/>
      <c r="DT88" s="305"/>
      <c r="DU88" s="305"/>
      <c r="DV88" s="305"/>
      <c r="DW88" s="305"/>
      <c r="DX88" s="305"/>
      <c r="DY88" s="305"/>
      <c r="DZ88" s="305"/>
      <c r="EA88" s="305"/>
      <c r="EB88" s="305"/>
      <c r="EC88" s="305"/>
      <c r="ED88" s="305"/>
      <c r="EE88" s="305"/>
      <c r="EF88" s="305"/>
      <c r="EG88" s="305"/>
      <c r="EH88" s="305"/>
      <c r="EI88" s="305"/>
      <c r="EJ88" s="305"/>
      <c r="EK88" s="305"/>
      <c r="EL88" s="305"/>
      <c r="EM88" s="305"/>
      <c r="EN88" s="305"/>
      <c r="EO88" s="305"/>
      <c r="EP88" s="305"/>
      <c r="EQ88" s="305"/>
      <c r="ER88" s="305"/>
      <c r="ES88" s="305"/>
      <c r="ET88" s="305"/>
      <c r="EU88" s="305"/>
      <c r="EV88" s="305"/>
      <c r="EW88" s="305"/>
      <c r="EX88" s="305"/>
      <c r="EY88" s="305"/>
      <c r="EZ88" s="305"/>
      <c r="FA88" s="305"/>
      <c r="FB88" s="305"/>
      <c r="FC88" s="305"/>
      <c r="FD88" s="305"/>
      <c r="FE88" s="305"/>
      <c r="FF88" s="305"/>
      <c r="FG88" s="305"/>
      <c r="FH88" s="305"/>
      <c r="FI88" s="305"/>
      <c r="FJ88" s="305"/>
      <c r="FK88" s="305"/>
      <c r="FL88" s="305"/>
      <c r="FM88" s="305"/>
      <c r="FN88" s="305"/>
      <c r="FO88" s="305"/>
      <c r="FP88" s="305"/>
      <c r="FQ88" s="305"/>
      <c r="FR88" s="305"/>
      <c r="FS88" s="305"/>
      <c r="FT88" s="305"/>
      <c r="FU88" s="305"/>
      <c r="FV88" s="305"/>
      <c r="FW88" s="305"/>
      <c r="FX88" s="305"/>
      <c r="FY88" s="305"/>
      <c r="FZ88" s="305"/>
      <c r="GA88" s="305"/>
      <c r="GB88" s="305"/>
      <c r="GC88" s="305"/>
      <c r="GD88" s="305"/>
      <c r="GE88" s="305"/>
      <c r="GF88" s="305"/>
      <c r="GG88" s="305"/>
      <c r="GH88" s="305"/>
      <c r="GI88" s="305"/>
      <c r="GJ88" s="305"/>
      <c r="GK88" s="305"/>
      <c r="GL88" s="305"/>
      <c r="GM88" s="305"/>
      <c r="GN88" s="305"/>
      <c r="GO88" s="305"/>
      <c r="GP88" s="305"/>
      <c r="GQ88" s="305"/>
      <c r="GR88" s="305"/>
      <c r="GS88" s="305"/>
      <c r="GT88" s="305"/>
      <c r="GU88" s="305"/>
      <c r="GV88" s="305"/>
      <c r="GW88" s="305"/>
      <c r="GX88" s="305"/>
      <c r="GY88" s="305"/>
      <c r="GZ88" s="305"/>
      <c r="HA88" s="305"/>
      <c r="HB88" s="305"/>
      <c r="HC88" s="305"/>
      <c r="HD88" s="305"/>
      <c r="HE88" s="305"/>
      <c r="HF88" s="305"/>
      <c r="HG88" s="305"/>
      <c r="HH88" s="305"/>
      <c r="HI88" s="305"/>
      <c r="HJ88" s="305"/>
      <c r="HK88" s="305"/>
      <c r="HL88" s="305"/>
      <c r="HM88" s="305"/>
      <c r="HN88" s="305"/>
      <c r="HO88" s="305"/>
      <c r="HP88" s="305"/>
      <c r="HQ88" s="305"/>
      <c r="HR88" s="305"/>
      <c r="HS88" s="305"/>
      <c r="HT88" s="305"/>
      <c r="HU88" s="305"/>
      <c r="HV88" s="305"/>
      <c r="HW88" s="305"/>
      <c r="HX88" s="305"/>
      <c r="HY88" s="305"/>
    </row>
    <row r="89" ht="35.25" customHeight="1" spans="1:7">
      <c r="A89" s="339"/>
      <c r="B89" s="340" t="s">
        <v>313</v>
      </c>
      <c r="C89" s="341"/>
      <c r="D89" s="342"/>
      <c r="E89" s="342"/>
      <c r="F89" s="342"/>
      <c r="G89" s="343"/>
    </row>
    <row r="90" s="306" customFormat="1" ht="52" customHeight="1" spans="1:233">
      <c r="A90" s="339">
        <v>1</v>
      </c>
      <c r="B90" s="340" t="s">
        <v>314</v>
      </c>
      <c r="C90" s="341" t="s">
        <v>228</v>
      </c>
      <c r="D90" s="342">
        <v>100</v>
      </c>
      <c r="E90" s="342"/>
      <c r="F90" s="342"/>
      <c r="G90" s="343"/>
      <c r="H90" s="305"/>
      <c r="I90" s="305"/>
      <c r="J90" s="305"/>
      <c r="K90" s="305"/>
      <c r="L90" s="305"/>
      <c r="M90" s="305"/>
      <c r="N90" s="305"/>
      <c r="O90" s="305"/>
      <c r="P90" s="305"/>
      <c r="Q90" s="305"/>
      <c r="R90" s="305"/>
      <c r="S90" s="305"/>
      <c r="T90" s="305"/>
      <c r="U90" s="305"/>
      <c r="V90" s="305"/>
      <c r="W90" s="305"/>
      <c r="X90" s="305"/>
      <c r="Y90" s="305"/>
      <c r="Z90" s="305"/>
      <c r="AA90" s="305"/>
      <c r="AB90" s="305"/>
      <c r="AC90" s="305"/>
      <c r="AD90" s="305"/>
      <c r="AE90" s="305"/>
      <c r="AF90" s="305"/>
      <c r="AG90" s="305"/>
      <c r="AH90" s="305"/>
      <c r="AI90" s="305"/>
      <c r="AJ90" s="305"/>
      <c r="AK90" s="305"/>
      <c r="AL90" s="305"/>
      <c r="AM90" s="305"/>
      <c r="AN90" s="305"/>
      <c r="AO90" s="305"/>
      <c r="AP90" s="305"/>
      <c r="AQ90" s="305"/>
      <c r="AR90" s="305"/>
      <c r="AS90" s="305"/>
      <c r="AT90" s="305"/>
      <c r="AU90" s="305"/>
      <c r="AV90" s="305"/>
      <c r="AW90" s="305"/>
      <c r="AX90" s="305"/>
      <c r="AY90" s="305"/>
      <c r="AZ90" s="305"/>
      <c r="BA90" s="305"/>
      <c r="BB90" s="305"/>
      <c r="BC90" s="305"/>
      <c r="BD90" s="305"/>
      <c r="BE90" s="305"/>
      <c r="BF90" s="305"/>
      <c r="BG90" s="305"/>
      <c r="BH90" s="305"/>
      <c r="BI90" s="305"/>
      <c r="BJ90" s="305"/>
      <c r="BK90" s="305"/>
      <c r="BL90" s="305"/>
      <c r="BM90" s="305"/>
      <c r="BN90" s="305"/>
      <c r="BO90" s="305"/>
      <c r="BP90" s="305"/>
      <c r="BQ90" s="305"/>
      <c r="BR90" s="305"/>
      <c r="BS90" s="305"/>
      <c r="BT90" s="305"/>
      <c r="BU90" s="305"/>
      <c r="BV90" s="305"/>
      <c r="BW90" s="305"/>
      <c r="BX90" s="305"/>
      <c r="BY90" s="305"/>
      <c r="BZ90" s="305"/>
      <c r="CA90" s="305"/>
      <c r="CB90" s="305"/>
      <c r="CC90" s="305"/>
      <c r="CD90" s="305"/>
      <c r="CE90" s="305"/>
      <c r="CF90" s="305"/>
      <c r="CG90" s="305"/>
      <c r="CH90" s="305"/>
      <c r="CI90" s="305"/>
      <c r="CJ90" s="305"/>
      <c r="CK90" s="305"/>
      <c r="CL90" s="305"/>
      <c r="CM90" s="305"/>
      <c r="CN90" s="305"/>
      <c r="CO90" s="305"/>
      <c r="CP90" s="305"/>
      <c r="CQ90" s="305"/>
      <c r="CR90" s="305"/>
      <c r="CS90" s="305"/>
      <c r="CT90" s="305"/>
      <c r="CU90" s="305"/>
      <c r="CV90" s="305"/>
      <c r="CW90" s="305"/>
      <c r="CX90" s="305"/>
      <c r="CY90" s="305"/>
      <c r="CZ90" s="305"/>
      <c r="DA90" s="305"/>
      <c r="DB90" s="305"/>
      <c r="DC90" s="305"/>
      <c r="DD90" s="305"/>
      <c r="DE90" s="305"/>
      <c r="DF90" s="305"/>
      <c r="DG90" s="305"/>
      <c r="DH90" s="305"/>
      <c r="DI90" s="305"/>
      <c r="DJ90" s="305"/>
      <c r="DK90" s="305"/>
      <c r="DL90" s="305"/>
      <c r="DM90" s="305"/>
      <c r="DN90" s="305"/>
      <c r="DO90" s="305"/>
      <c r="DP90" s="305"/>
      <c r="DQ90" s="305"/>
      <c r="DR90" s="305"/>
      <c r="DS90" s="305"/>
      <c r="DT90" s="305"/>
      <c r="DU90" s="305"/>
      <c r="DV90" s="305"/>
      <c r="DW90" s="305"/>
      <c r="DX90" s="305"/>
      <c r="DY90" s="305"/>
      <c r="DZ90" s="305"/>
      <c r="EA90" s="305"/>
      <c r="EB90" s="305"/>
      <c r="EC90" s="305"/>
      <c r="ED90" s="305"/>
      <c r="EE90" s="305"/>
      <c r="EF90" s="305"/>
      <c r="EG90" s="305"/>
      <c r="EH90" s="305"/>
      <c r="EI90" s="305"/>
      <c r="EJ90" s="305"/>
      <c r="EK90" s="305"/>
      <c r="EL90" s="305"/>
      <c r="EM90" s="305"/>
      <c r="EN90" s="305"/>
      <c r="EO90" s="305"/>
      <c r="EP90" s="305"/>
      <c r="EQ90" s="305"/>
      <c r="ER90" s="305"/>
      <c r="ES90" s="305"/>
      <c r="ET90" s="305"/>
      <c r="EU90" s="305"/>
      <c r="EV90" s="305"/>
      <c r="EW90" s="305"/>
      <c r="EX90" s="305"/>
      <c r="EY90" s="305"/>
      <c r="EZ90" s="305"/>
      <c r="FA90" s="305"/>
      <c r="FB90" s="305"/>
      <c r="FC90" s="305"/>
      <c r="FD90" s="305"/>
      <c r="FE90" s="305"/>
      <c r="FF90" s="305"/>
      <c r="FG90" s="305"/>
      <c r="FH90" s="305"/>
      <c r="FI90" s="305"/>
      <c r="FJ90" s="305"/>
      <c r="FK90" s="305"/>
      <c r="FL90" s="305"/>
      <c r="FM90" s="305"/>
      <c r="FN90" s="305"/>
      <c r="FO90" s="305"/>
      <c r="FP90" s="305"/>
      <c r="FQ90" s="305"/>
      <c r="FR90" s="305"/>
      <c r="FS90" s="305"/>
      <c r="FT90" s="305"/>
      <c r="FU90" s="305"/>
      <c r="FV90" s="305"/>
      <c r="FW90" s="305"/>
      <c r="FX90" s="305"/>
      <c r="FY90" s="305"/>
      <c r="FZ90" s="305"/>
      <c r="GA90" s="305"/>
      <c r="GB90" s="305"/>
      <c r="GC90" s="305"/>
      <c r="GD90" s="305"/>
      <c r="GE90" s="305"/>
      <c r="GF90" s="305"/>
      <c r="GG90" s="305"/>
      <c r="GH90" s="305"/>
      <c r="GI90" s="305"/>
      <c r="GJ90" s="305"/>
      <c r="GK90" s="305"/>
      <c r="GL90" s="305"/>
      <c r="GM90" s="305"/>
      <c r="GN90" s="305"/>
      <c r="GO90" s="305"/>
      <c r="GP90" s="305"/>
      <c r="GQ90" s="305"/>
      <c r="GR90" s="305"/>
      <c r="GS90" s="305"/>
      <c r="GT90" s="305"/>
      <c r="GU90" s="305"/>
      <c r="GV90" s="305"/>
      <c r="GW90" s="305"/>
      <c r="GX90" s="305"/>
      <c r="GY90" s="305"/>
      <c r="GZ90" s="305"/>
      <c r="HA90" s="305"/>
      <c r="HB90" s="305"/>
      <c r="HC90" s="305"/>
      <c r="HD90" s="305"/>
      <c r="HE90" s="305"/>
      <c r="HF90" s="305"/>
      <c r="HG90" s="305"/>
      <c r="HH90" s="305"/>
      <c r="HI90" s="305"/>
      <c r="HJ90" s="305"/>
      <c r="HK90" s="305"/>
      <c r="HL90" s="305"/>
      <c r="HM90" s="305"/>
      <c r="HN90" s="305"/>
      <c r="HO90" s="305"/>
      <c r="HP90" s="305"/>
      <c r="HQ90" s="305"/>
      <c r="HR90" s="305"/>
      <c r="HS90" s="305"/>
      <c r="HT90" s="305"/>
      <c r="HU90" s="305"/>
      <c r="HV90" s="305"/>
      <c r="HW90" s="305"/>
      <c r="HX90" s="305"/>
      <c r="HY90" s="305"/>
    </row>
    <row r="91" s="306" customFormat="1" ht="52" customHeight="1" spans="1:233">
      <c r="A91" s="339">
        <v>2</v>
      </c>
      <c r="B91" s="340" t="s">
        <v>315</v>
      </c>
      <c r="C91" s="341" t="s">
        <v>228</v>
      </c>
      <c r="D91" s="342">
        <v>700</v>
      </c>
      <c r="E91" s="342"/>
      <c r="F91" s="342"/>
      <c r="G91" s="343"/>
      <c r="H91" s="305"/>
      <c r="I91" s="305"/>
      <c r="J91" s="305"/>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5"/>
      <c r="AP91" s="305"/>
      <c r="AQ91" s="305"/>
      <c r="AR91" s="305"/>
      <c r="AS91" s="305"/>
      <c r="AT91" s="305"/>
      <c r="AU91" s="305"/>
      <c r="AV91" s="305"/>
      <c r="AW91" s="305"/>
      <c r="AX91" s="305"/>
      <c r="AY91" s="305"/>
      <c r="AZ91" s="305"/>
      <c r="BA91" s="305"/>
      <c r="BB91" s="305"/>
      <c r="BC91" s="305"/>
      <c r="BD91" s="305"/>
      <c r="BE91" s="305"/>
      <c r="BF91" s="305"/>
      <c r="BG91" s="305"/>
      <c r="BH91" s="305"/>
      <c r="BI91" s="305"/>
      <c r="BJ91" s="305"/>
      <c r="BK91" s="305"/>
      <c r="BL91" s="305"/>
      <c r="BM91" s="305"/>
      <c r="BN91" s="305"/>
      <c r="BO91" s="305"/>
      <c r="BP91" s="305"/>
      <c r="BQ91" s="305"/>
      <c r="BR91" s="305"/>
      <c r="BS91" s="305"/>
      <c r="BT91" s="305"/>
      <c r="BU91" s="305"/>
      <c r="BV91" s="305"/>
      <c r="BW91" s="305"/>
      <c r="BX91" s="305"/>
      <c r="BY91" s="305"/>
      <c r="BZ91" s="305"/>
      <c r="CA91" s="305"/>
      <c r="CB91" s="305"/>
      <c r="CC91" s="305"/>
      <c r="CD91" s="305"/>
      <c r="CE91" s="305"/>
      <c r="CF91" s="305"/>
      <c r="CG91" s="305"/>
      <c r="CH91" s="305"/>
      <c r="CI91" s="305"/>
      <c r="CJ91" s="305"/>
      <c r="CK91" s="305"/>
      <c r="CL91" s="305"/>
      <c r="CM91" s="305"/>
      <c r="CN91" s="305"/>
      <c r="CO91" s="305"/>
      <c r="CP91" s="305"/>
      <c r="CQ91" s="305"/>
      <c r="CR91" s="305"/>
      <c r="CS91" s="305"/>
      <c r="CT91" s="305"/>
      <c r="CU91" s="305"/>
      <c r="CV91" s="305"/>
      <c r="CW91" s="305"/>
      <c r="CX91" s="305"/>
      <c r="CY91" s="305"/>
      <c r="CZ91" s="305"/>
      <c r="DA91" s="305"/>
      <c r="DB91" s="305"/>
      <c r="DC91" s="305"/>
      <c r="DD91" s="305"/>
      <c r="DE91" s="305"/>
      <c r="DF91" s="305"/>
      <c r="DG91" s="305"/>
      <c r="DH91" s="305"/>
      <c r="DI91" s="305"/>
      <c r="DJ91" s="305"/>
      <c r="DK91" s="305"/>
      <c r="DL91" s="305"/>
      <c r="DM91" s="305"/>
      <c r="DN91" s="305"/>
      <c r="DO91" s="305"/>
      <c r="DP91" s="305"/>
      <c r="DQ91" s="305"/>
      <c r="DR91" s="305"/>
      <c r="DS91" s="305"/>
      <c r="DT91" s="305"/>
      <c r="DU91" s="305"/>
      <c r="DV91" s="305"/>
      <c r="DW91" s="305"/>
      <c r="DX91" s="305"/>
      <c r="DY91" s="305"/>
      <c r="DZ91" s="305"/>
      <c r="EA91" s="305"/>
      <c r="EB91" s="305"/>
      <c r="EC91" s="305"/>
      <c r="ED91" s="305"/>
      <c r="EE91" s="305"/>
      <c r="EF91" s="305"/>
      <c r="EG91" s="305"/>
      <c r="EH91" s="305"/>
      <c r="EI91" s="305"/>
      <c r="EJ91" s="305"/>
      <c r="EK91" s="305"/>
      <c r="EL91" s="305"/>
      <c r="EM91" s="305"/>
      <c r="EN91" s="305"/>
      <c r="EO91" s="305"/>
      <c r="EP91" s="305"/>
      <c r="EQ91" s="305"/>
      <c r="ER91" s="305"/>
      <c r="ES91" s="305"/>
      <c r="ET91" s="305"/>
      <c r="EU91" s="305"/>
      <c r="EV91" s="305"/>
      <c r="EW91" s="305"/>
      <c r="EX91" s="305"/>
      <c r="EY91" s="305"/>
      <c r="EZ91" s="305"/>
      <c r="FA91" s="305"/>
      <c r="FB91" s="305"/>
      <c r="FC91" s="305"/>
      <c r="FD91" s="305"/>
      <c r="FE91" s="305"/>
      <c r="FF91" s="305"/>
      <c r="FG91" s="305"/>
      <c r="FH91" s="305"/>
      <c r="FI91" s="305"/>
      <c r="FJ91" s="305"/>
      <c r="FK91" s="305"/>
      <c r="FL91" s="305"/>
      <c r="FM91" s="305"/>
      <c r="FN91" s="305"/>
      <c r="FO91" s="305"/>
      <c r="FP91" s="305"/>
      <c r="FQ91" s="305"/>
      <c r="FR91" s="305"/>
      <c r="FS91" s="305"/>
      <c r="FT91" s="305"/>
      <c r="FU91" s="305"/>
      <c r="FV91" s="305"/>
      <c r="FW91" s="305"/>
      <c r="FX91" s="305"/>
      <c r="FY91" s="305"/>
      <c r="FZ91" s="305"/>
      <c r="GA91" s="305"/>
      <c r="GB91" s="305"/>
      <c r="GC91" s="305"/>
      <c r="GD91" s="305"/>
      <c r="GE91" s="305"/>
      <c r="GF91" s="305"/>
      <c r="GG91" s="305"/>
      <c r="GH91" s="305"/>
      <c r="GI91" s="305"/>
      <c r="GJ91" s="305"/>
      <c r="GK91" s="305"/>
      <c r="GL91" s="305"/>
      <c r="GM91" s="305"/>
      <c r="GN91" s="305"/>
      <c r="GO91" s="305"/>
      <c r="GP91" s="305"/>
      <c r="GQ91" s="305"/>
      <c r="GR91" s="305"/>
      <c r="GS91" s="305"/>
      <c r="GT91" s="305"/>
      <c r="GU91" s="305"/>
      <c r="GV91" s="305"/>
      <c r="GW91" s="305"/>
      <c r="GX91" s="305"/>
      <c r="GY91" s="305"/>
      <c r="GZ91" s="305"/>
      <c r="HA91" s="305"/>
      <c r="HB91" s="305"/>
      <c r="HC91" s="305"/>
      <c r="HD91" s="305"/>
      <c r="HE91" s="305"/>
      <c r="HF91" s="305"/>
      <c r="HG91" s="305"/>
      <c r="HH91" s="305"/>
      <c r="HI91" s="305"/>
      <c r="HJ91" s="305"/>
      <c r="HK91" s="305"/>
      <c r="HL91" s="305"/>
      <c r="HM91" s="305"/>
      <c r="HN91" s="305"/>
      <c r="HO91" s="305"/>
      <c r="HP91" s="305"/>
      <c r="HQ91" s="305"/>
      <c r="HR91" s="305"/>
      <c r="HS91" s="305"/>
      <c r="HT91" s="305"/>
      <c r="HU91" s="305"/>
      <c r="HV91" s="305"/>
      <c r="HW91" s="305"/>
      <c r="HX91" s="305"/>
      <c r="HY91" s="305"/>
    </row>
    <row r="92" s="306" customFormat="1" ht="52" customHeight="1" spans="1:233">
      <c r="A92" s="339">
        <v>3</v>
      </c>
      <c r="B92" s="340" t="s">
        <v>316</v>
      </c>
      <c r="C92" s="341" t="s">
        <v>228</v>
      </c>
      <c r="D92" s="342">
        <v>200</v>
      </c>
      <c r="E92" s="342"/>
      <c r="F92" s="342"/>
      <c r="G92" s="343"/>
      <c r="H92" s="305"/>
      <c r="I92" s="305"/>
      <c r="J92" s="305"/>
      <c r="K92" s="305"/>
      <c r="L92" s="305"/>
      <c r="M92" s="305"/>
      <c r="N92" s="305"/>
      <c r="O92" s="305"/>
      <c r="P92" s="305"/>
      <c r="Q92" s="305"/>
      <c r="R92" s="305"/>
      <c r="S92" s="305"/>
      <c r="T92" s="305"/>
      <c r="U92" s="305"/>
      <c r="V92" s="305"/>
      <c r="W92" s="305"/>
      <c r="X92" s="305"/>
      <c r="Y92" s="305"/>
      <c r="Z92" s="305"/>
      <c r="AA92" s="305"/>
      <c r="AB92" s="305"/>
      <c r="AC92" s="305"/>
      <c r="AD92" s="305"/>
      <c r="AE92" s="305"/>
      <c r="AF92" s="305"/>
      <c r="AG92" s="305"/>
      <c r="AH92" s="305"/>
      <c r="AI92" s="305"/>
      <c r="AJ92" s="305"/>
      <c r="AK92" s="305"/>
      <c r="AL92" s="305"/>
      <c r="AM92" s="305"/>
      <c r="AN92" s="305"/>
      <c r="AO92" s="305"/>
      <c r="AP92" s="305"/>
      <c r="AQ92" s="305"/>
      <c r="AR92" s="305"/>
      <c r="AS92" s="305"/>
      <c r="AT92" s="305"/>
      <c r="AU92" s="305"/>
      <c r="AV92" s="305"/>
      <c r="AW92" s="305"/>
      <c r="AX92" s="305"/>
      <c r="AY92" s="305"/>
      <c r="AZ92" s="305"/>
      <c r="BA92" s="305"/>
      <c r="BB92" s="305"/>
      <c r="BC92" s="305"/>
      <c r="BD92" s="305"/>
      <c r="BE92" s="305"/>
      <c r="BF92" s="305"/>
      <c r="BG92" s="305"/>
      <c r="BH92" s="305"/>
      <c r="BI92" s="305"/>
      <c r="BJ92" s="305"/>
      <c r="BK92" s="305"/>
      <c r="BL92" s="305"/>
      <c r="BM92" s="305"/>
      <c r="BN92" s="305"/>
      <c r="BO92" s="305"/>
      <c r="BP92" s="305"/>
      <c r="BQ92" s="305"/>
      <c r="BR92" s="305"/>
      <c r="BS92" s="305"/>
      <c r="BT92" s="305"/>
      <c r="BU92" s="305"/>
      <c r="BV92" s="305"/>
      <c r="BW92" s="305"/>
      <c r="BX92" s="305"/>
      <c r="BY92" s="305"/>
      <c r="BZ92" s="305"/>
      <c r="CA92" s="305"/>
      <c r="CB92" s="305"/>
      <c r="CC92" s="305"/>
      <c r="CD92" s="305"/>
      <c r="CE92" s="305"/>
      <c r="CF92" s="305"/>
      <c r="CG92" s="305"/>
      <c r="CH92" s="305"/>
      <c r="CI92" s="305"/>
      <c r="CJ92" s="305"/>
      <c r="CK92" s="305"/>
      <c r="CL92" s="305"/>
      <c r="CM92" s="305"/>
      <c r="CN92" s="305"/>
      <c r="CO92" s="305"/>
      <c r="CP92" s="305"/>
      <c r="CQ92" s="305"/>
      <c r="CR92" s="305"/>
      <c r="CS92" s="305"/>
      <c r="CT92" s="305"/>
      <c r="CU92" s="305"/>
      <c r="CV92" s="305"/>
      <c r="CW92" s="305"/>
      <c r="CX92" s="305"/>
      <c r="CY92" s="305"/>
      <c r="CZ92" s="305"/>
      <c r="DA92" s="305"/>
      <c r="DB92" s="305"/>
      <c r="DC92" s="305"/>
      <c r="DD92" s="305"/>
      <c r="DE92" s="305"/>
      <c r="DF92" s="305"/>
      <c r="DG92" s="305"/>
      <c r="DH92" s="305"/>
      <c r="DI92" s="305"/>
      <c r="DJ92" s="305"/>
      <c r="DK92" s="305"/>
      <c r="DL92" s="305"/>
      <c r="DM92" s="305"/>
      <c r="DN92" s="305"/>
      <c r="DO92" s="305"/>
      <c r="DP92" s="305"/>
      <c r="DQ92" s="305"/>
      <c r="DR92" s="305"/>
      <c r="DS92" s="305"/>
      <c r="DT92" s="305"/>
      <c r="DU92" s="305"/>
      <c r="DV92" s="305"/>
      <c r="DW92" s="305"/>
      <c r="DX92" s="305"/>
      <c r="DY92" s="305"/>
      <c r="DZ92" s="305"/>
      <c r="EA92" s="305"/>
      <c r="EB92" s="305"/>
      <c r="EC92" s="305"/>
      <c r="ED92" s="305"/>
      <c r="EE92" s="305"/>
      <c r="EF92" s="305"/>
      <c r="EG92" s="305"/>
      <c r="EH92" s="305"/>
      <c r="EI92" s="305"/>
      <c r="EJ92" s="305"/>
      <c r="EK92" s="305"/>
      <c r="EL92" s="305"/>
      <c r="EM92" s="305"/>
      <c r="EN92" s="305"/>
      <c r="EO92" s="305"/>
      <c r="EP92" s="305"/>
      <c r="EQ92" s="305"/>
      <c r="ER92" s="305"/>
      <c r="ES92" s="305"/>
      <c r="ET92" s="305"/>
      <c r="EU92" s="305"/>
      <c r="EV92" s="305"/>
      <c r="EW92" s="305"/>
      <c r="EX92" s="305"/>
      <c r="EY92" s="305"/>
      <c r="EZ92" s="305"/>
      <c r="FA92" s="305"/>
      <c r="FB92" s="305"/>
      <c r="FC92" s="305"/>
      <c r="FD92" s="305"/>
      <c r="FE92" s="305"/>
      <c r="FF92" s="305"/>
      <c r="FG92" s="305"/>
      <c r="FH92" s="305"/>
      <c r="FI92" s="305"/>
      <c r="FJ92" s="305"/>
      <c r="FK92" s="305"/>
      <c r="FL92" s="305"/>
      <c r="FM92" s="305"/>
      <c r="FN92" s="305"/>
      <c r="FO92" s="305"/>
      <c r="FP92" s="305"/>
      <c r="FQ92" s="305"/>
      <c r="FR92" s="305"/>
      <c r="FS92" s="305"/>
      <c r="FT92" s="305"/>
      <c r="FU92" s="305"/>
      <c r="FV92" s="305"/>
      <c r="FW92" s="305"/>
      <c r="FX92" s="305"/>
      <c r="FY92" s="305"/>
      <c r="FZ92" s="305"/>
      <c r="GA92" s="305"/>
      <c r="GB92" s="305"/>
      <c r="GC92" s="305"/>
      <c r="GD92" s="305"/>
      <c r="GE92" s="305"/>
      <c r="GF92" s="305"/>
      <c r="GG92" s="305"/>
      <c r="GH92" s="305"/>
      <c r="GI92" s="305"/>
      <c r="GJ92" s="305"/>
      <c r="GK92" s="305"/>
      <c r="GL92" s="305"/>
      <c r="GM92" s="305"/>
      <c r="GN92" s="305"/>
      <c r="GO92" s="305"/>
      <c r="GP92" s="305"/>
      <c r="GQ92" s="305"/>
      <c r="GR92" s="305"/>
      <c r="GS92" s="305"/>
      <c r="GT92" s="305"/>
      <c r="GU92" s="305"/>
      <c r="GV92" s="305"/>
      <c r="GW92" s="305"/>
      <c r="GX92" s="305"/>
      <c r="GY92" s="305"/>
      <c r="GZ92" s="305"/>
      <c r="HA92" s="305"/>
      <c r="HB92" s="305"/>
      <c r="HC92" s="305"/>
      <c r="HD92" s="305"/>
      <c r="HE92" s="305"/>
      <c r="HF92" s="305"/>
      <c r="HG92" s="305"/>
      <c r="HH92" s="305"/>
      <c r="HI92" s="305"/>
      <c r="HJ92" s="305"/>
      <c r="HK92" s="305"/>
      <c r="HL92" s="305"/>
      <c r="HM92" s="305"/>
      <c r="HN92" s="305"/>
      <c r="HO92" s="305"/>
      <c r="HP92" s="305"/>
      <c r="HQ92" s="305"/>
      <c r="HR92" s="305"/>
      <c r="HS92" s="305"/>
      <c r="HT92" s="305"/>
      <c r="HU92" s="305"/>
      <c r="HV92" s="305"/>
      <c r="HW92" s="305"/>
      <c r="HX92" s="305"/>
      <c r="HY92" s="305"/>
    </row>
    <row r="93" s="306" customFormat="1" ht="52" customHeight="1" spans="1:233">
      <c r="A93" s="339">
        <v>4</v>
      </c>
      <c r="B93" s="340" t="s">
        <v>317</v>
      </c>
      <c r="C93" s="341" t="s">
        <v>228</v>
      </c>
      <c r="D93" s="342">
        <v>200</v>
      </c>
      <c r="E93" s="342"/>
      <c r="F93" s="342"/>
      <c r="G93" s="343"/>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5"/>
      <c r="AM93" s="305"/>
      <c r="AN93" s="305"/>
      <c r="AO93" s="305"/>
      <c r="AP93" s="305"/>
      <c r="AQ93" s="305"/>
      <c r="AR93" s="305"/>
      <c r="AS93" s="305"/>
      <c r="AT93" s="305"/>
      <c r="AU93" s="305"/>
      <c r="AV93" s="305"/>
      <c r="AW93" s="305"/>
      <c r="AX93" s="305"/>
      <c r="AY93" s="305"/>
      <c r="AZ93" s="305"/>
      <c r="BA93" s="305"/>
      <c r="BB93" s="305"/>
      <c r="BC93" s="305"/>
      <c r="BD93" s="305"/>
      <c r="BE93" s="305"/>
      <c r="BF93" s="305"/>
      <c r="BG93" s="305"/>
      <c r="BH93" s="305"/>
      <c r="BI93" s="305"/>
      <c r="BJ93" s="305"/>
      <c r="BK93" s="305"/>
      <c r="BL93" s="305"/>
      <c r="BM93" s="305"/>
      <c r="BN93" s="305"/>
      <c r="BO93" s="305"/>
      <c r="BP93" s="305"/>
      <c r="BQ93" s="305"/>
      <c r="BR93" s="305"/>
      <c r="BS93" s="305"/>
      <c r="BT93" s="305"/>
      <c r="BU93" s="305"/>
      <c r="BV93" s="305"/>
      <c r="BW93" s="305"/>
      <c r="BX93" s="305"/>
      <c r="BY93" s="305"/>
      <c r="BZ93" s="305"/>
      <c r="CA93" s="305"/>
      <c r="CB93" s="305"/>
      <c r="CC93" s="305"/>
      <c r="CD93" s="305"/>
      <c r="CE93" s="305"/>
      <c r="CF93" s="305"/>
      <c r="CG93" s="305"/>
      <c r="CH93" s="305"/>
      <c r="CI93" s="305"/>
      <c r="CJ93" s="305"/>
      <c r="CK93" s="305"/>
      <c r="CL93" s="305"/>
      <c r="CM93" s="305"/>
      <c r="CN93" s="305"/>
      <c r="CO93" s="305"/>
      <c r="CP93" s="305"/>
      <c r="CQ93" s="305"/>
      <c r="CR93" s="305"/>
      <c r="CS93" s="305"/>
      <c r="CT93" s="305"/>
      <c r="CU93" s="305"/>
      <c r="CV93" s="305"/>
      <c r="CW93" s="305"/>
      <c r="CX93" s="305"/>
      <c r="CY93" s="305"/>
      <c r="CZ93" s="305"/>
      <c r="DA93" s="305"/>
      <c r="DB93" s="305"/>
      <c r="DC93" s="305"/>
      <c r="DD93" s="305"/>
      <c r="DE93" s="305"/>
      <c r="DF93" s="305"/>
      <c r="DG93" s="305"/>
      <c r="DH93" s="305"/>
      <c r="DI93" s="305"/>
      <c r="DJ93" s="305"/>
      <c r="DK93" s="305"/>
      <c r="DL93" s="305"/>
      <c r="DM93" s="305"/>
      <c r="DN93" s="305"/>
      <c r="DO93" s="305"/>
      <c r="DP93" s="305"/>
      <c r="DQ93" s="305"/>
      <c r="DR93" s="305"/>
      <c r="DS93" s="305"/>
      <c r="DT93" s="305"/>
      <c r="DU93" s="305"/>
      <c r="DV93" s="305"/>
      <c r="DW93" s="305"/>
      <c r="DX93" s="305"/>
      <c r="DY93" s="305"/>
      <c r="DZ93" s="305"/>
      <c r="EA93" s="305"/>
      <c r="EB93" s="305"/>
      <c r="EC93" s="305"/>
      <c r="ED93" s="305"/>
      <c r="EE93" s="305"/>
      <c r="EF93" s="305"/>
      <c r="EG93" s="305"/>
      <c r="EH93" s="305"/>
      <c r="EI93" s="305"/>
      <c r="EJ93" s="305"/>
      <c r="EK93" s="305"/>
      <c r="EL93" s="305"/>
      <c r="EM93" s="305"/>
      <c r="EN93" s="305"/>
      <c r="EO93" s="305"/>
      <c r="EP93" s="305"/>
      <c r="EQ93" s="305"/>
      <c r="ER93" s="305"/>
      <c r="ES93" s="305"/>
      <c r="ET93" s="305"/>
      <c r="EU93" s="305"/>
      <c r="EV93" s="305"/>
      <c r="EW93" s="305"/>
      <c r="EX93" s="305"/>
      <c r="EY93" s="305"/>
      <c r="EZ93" s="305"/>
      <c r="FA93" s="305"/>
      <c r="FB93" s="305"/>
      <c r="FC93" s="305"/>
      <c r="FD93" s="305"/>
      <c r="FE93" s="305"/>
      <c r="FF93" s="305"/>
      <c r="FG93" s="305"/>
      <c r="FH93" s="305"/>
      <c r="FI93" s="305"/>
      <c r="FJ93" s="305"/>
      <c r="FK93" s="305"/>
      <c r="FL93" s="305"/>
      <c r="FM93" s="305"/>
      <c r="FN93" s="305"/>
      <c r="FO93" s="305"/>
      <c r="FP93" s="305"/>
      <c r="FQ93" s="305"/>
      <c r="FR93" s="305"/>
      <c r="FS93" s="305"/>
      <c r="FT93" s="305"/>
      <c r="FU93" s="305"/>
      <c r="FV93" s="305"/>
      <c r="FW93" s="305"/>
      <c r="FX93" s="305"/>
      <c r="FY93" s="305"/>
      <c r="FZ93" s="305"/>
      <c r="GA93" s="305"/>
      <c r="GB93" s="305"/>
      <c r="GC93" s="305"/>
      <c r="GD93" s="305"/>
      <c r="GE93" s="305"/>
      <c r="GF93" s="305"/>
      <c r="GG93" s="305"/>
      <c r="GH93" s="305"/>
      <c r="GI93" s="305"/>
      <c r="GJ93" s="305"/>
      <c r="GK93" s="305"/>
      <c r="GL93" s="305"/>
      <c r="GM93" s="305"/>
      <c r="GN93" s="305"/>
      <c r="GO93" s="305"/>
      <c r="GP93" s="305"/>
      <c r="GQ93" s="305"/>
      <c r="GR93" s="305"/>
      <c r="GS93" s="305"/>
      <c r="GT93" s="305"/>
      <c r="GU93" s="305"/>
      <c r="GV93" s="305"/>
      <c r="GW93" s="305"/>
      <c r="GX93" s="305"/>
      <c r="GY93" s="305"/>
      <c r="GZ93" s="305"/>
      <c r="HA93" s="305"/>
      <c r="HB93" s="305"/>
      <c r="HC93" s="305"/>
      <c r="HD93" s="305"/>
      <c r="HE93" s="305"/>
      <c r="HF93" s="305"/>
      <c r="HG93" s="305"/>
      <c r="HH93" s="305"/>
      <c r="HI93" s="305"/>
      <c r="HJ93" s="305"/>
      <c r="HK93" s="305"/>
      <c r="HL93" s="305"/>
      <c r="HM93" s="305"/>
      <c r="HN93" s="305"/>
      <c r="HO93" s="305"/>
      <c r="HP93" s="305"/>
      <c r="HQ93" s="305"/>
      <c r="HR93" s="305"/>
      <c r="HS93" s="305"/>
      <c r="HT93" s="305"/>
      <c r="HU93" s="305"/>
      <c r="HV93" s="305"/>
      <c r="HW93" s="305"/>
      <c r="HX93" s="305"/>
      <c r="HY93" s="305"/>
    </row>
    <row r="94" s="306" customFormat="1" ht="52" customHeight="1" spans="1:233">
      <c r="A94" s="339">
        <v>5</v>
      </c>
      <c r="B94" s="340" t="s">
        <v>318</v>
      </c>
      <c r="C94" s="341" t="s">
        <v>228</v>
      </c>
      <c r="D94" s="342">
        <v>300</v>
      </c>
      <c r="E94" s="342"/>
      <c r="F94" s="342"/>
      <c r="G94" s="343"/>
      <c r="H94" s="305"/>
      <c r="I94" s="305"/>
      <c r="J94" s="305"/>
      <c r="K94" s="305"/>
      <c r="L94" s="305"/>
      <c r="M94" s="305"/>
      <c r="N94" s="305"/>
      <c r="O94" s="305"/>
      <c r="P94" s="305"/>
      <c r="Q94" s="305"/>
      <c r="R94" s="305"/>
      <c r="S94" s="305"/>
      <c r="T94" s="305"/>
      <c r="U94" s="305"/>
      <c r="V94" s="305"/>
      <c r="W94" s="305"/>
      <c r="X94" s="305"/>
      <c r="Y94" s="305"/>
      <c r="Z94" s="305"/>
      <c r="AA94" s="305"/>
      <c r="AB94" s="305"/>
      <c r="AC94" s="305"/>
      <c r="AD94" s="305"/>
      <c r="AE94" s="305"/>
      <c r="AF94" s="305"/>
      <c r="AG94" s="305"/>
      <c r="AH94" s="305"/>
      <c r="AI94" s="305"/>
      <c r="AJ94" s="305"/>
      <c r="AK94" s="305"/>
      <c r="AL94" s="305"/>
      <c r="AM94" s="305"/>
      <c r="AN94" s="305"/>
      <c r="AO94" s="305"/>
      <c r="AP94" s="305"/>
      <c r="AQ94" s="305"/>
      <c r="AR94" s="305"/>
      <c r="AS94" s="305"/>
      <c r="AT94" s="305"/>
      <c r="AU94" s="305"/>
      <c r="AV94" s="305"/>
      <c r="AW94" s="305"/>
      <c r="AX94" s="305"/>
      <c r="AY94" s="305"/>
      <c r="AZ94" s="305"/>
      <c r="BA94" s="305"/>
      <c r="BB94" s="305"/>
      <c r="BC94" s="305"/>
      <c r="BD94" s="305"/>
      <c r="BE94" s="305"/>
      <c r="BF94" s="305"/>
      <c r="BG94" s="305"/>
      <c r="BH94" s="305"/>
      <c r="BI94" s="305"/>
      <c r="BJ94" s="305"/>
      <c r="BK94" s="305"/>
      <c r="BL94" s="305"/>
      <c r="BM94" s="305"/>
      <c r="BN94" s="305"/>
      <c r="BO94" s="305"/>
      <c r="BP94" s="305"/>
      <c r="BQ94" s="305"/>
      <c r="BR94" s="305"/>
      <c r="BS94" s="305"/>
      <c r="BT94" s="305"/>
      <c r="BU94" s="305"/>
      <c r="BV94" s="305"/>
      <c r="BW94" s="305"/>
      <c r="BX94" s="305"/>
      <c r="BY94" s="305"/>
      <c r="BZ94" s="305"/>
      <c r="CA94" s="305"/>
      <c r="CB94" s="305"/>
      <c r="CC94" s="305"/>
      <c r="CD94" s="305"/>
      <c r="CE94" s="305"/>
      <c r="CF94" s="305"/>
      <c r="CG94" s="305"/>
      <c r="CH94" s="305"/>
      <c r="CI94" s="305"/>
      <c r="CJ94" s="305"/>
      <c r="CK94" s="305"/>
      <c r="CL94" s="305"/>
      <c r="CM94" s="305"/>
      <c r="CN94" s="305"/>
      <c r="CO94" s="305"/>
      <c r="CP94" s="305"/>
      <c r="CQ94" s="305"/>
      <c r="CR94" s="305"/>
      <c r="CS94" s="305"/>
      <c r="CT94" s="305"/>
      <c r="CU94" s="305"/>
      <c r="CV94" s="305"/>
      <c r="CW94" s="305"/>
      <c r="CX94" s="305"/>
      <c r="CY94" s="305"/>
      <c r="CZ94" s="305"/>
      <c r="DA94" s="305"/>
      <c r="DB94" s="305"/>
      <c r="DC94" s="305"/>
      <c r="DD94" s="305"/>
      <c r="DE94" s="305"/>
      <c r="DF94" s="305"/>
      <c r="DG94" s="305"/>
      <c r="DH94" s="305"/>
      <c r="DI94" s="305"/>
      <c r="DJ94" s="305"/>
      <c r="DK94" s="305"/>
      <c r="DL94" s="305"/>
      <c r="DM94" s="305"/>
      <c r="DN94" s="305"/>
      <c r="DO94" s="305"/>
      <c r="DP94" s="305"/>
      <c r="DQ94" s="305"/>
      <c r="DR94" s="305"/>
      <c r="DS94" s="305"/>
      <c r="DT94" s="305"/>
      <c r="DU94" s="305"/>
      <c r="DV94" s="305"/>
      <c r="DW94" s="305"/>
      <c r="DX94" s="305"/>
      <c r="DY94" s="305"/>
      <c r="DZ94" s="305"/>
      <c r="EA94" s="305"/>
      <c r="EB94" s="305"/>
      <c r="EC94" s="305"/>
      <c r="ED94" s="305"/>
      <c r="EE94" s="305"/>
      <c r="EF94" s="305"/>
      <c r="EG94" s="305"/>
      <c r="EH94" s="305"/>
      <c r="EI94" s="305"/>
      <c r="EJ94" s="305"/>
      <c r="EK94" s="305"/>
      <c r="EL94" s="305"/>
      <c r="EM94" s="305"/>
      <c r="EN94" s="305"/>
      <c r="EO94" s="305"/>
      <c r="EP94" s="305"/>
      <c r="EQ94" s="305"/>
      <c r="ER94" s="305"/>
      <c r="ES94" s="305"/>
      <c r="ET94" s="305"/>
      <c r="EU94" s="305"/>
      <c r="EV94" s="305"/>
      <c r="EW94" s="305"/>
      <c r="EX94" s="305"/>
      <c r="EY94" s="305"/>
      <c r="EZ94" s="305"/>
      <c r="FA94" s="305"/>
      <c r="FB94" s="305"/>
      <c r="FC94" s="305"/>
      <c r="FD94" s="305"/>
      <c r="FE94" s="305"/>
      <c r="FF94" s="305"/>
      <c r="FG94" s="305"/>
      <c r="FH94" s="305"/>
      <c r="FI94" s="305"/>
      <c r="FJ94" s="305"/>
      <c r="FK94" s="305"/>
      <c r="FL94" s="305"/>
      <c r="FM94" s="305"/>
      <c r="FN94" s="305"/>
      <c r="FO94" s="305"/>
      <c r="FP94" s="305"/>
      <c r="FQ94" s="305"/>
      <c r="FR94" s="305"/>
      <c r="FS94" s="305"/>
      <c r="FT94" s="305"/>
      <c r="FU94" s="305"/>
      <c r="FV94" s="305"/>
      <c r="FW94" s="305"/>
      <c r="FX94" s="305"/>
      <c r="FY94" s="305"/>
      <c r="FZ94" s="305"/>
      <c r="GA94" s="305"/>
      <c r="GB94" s="305"/>
      <c r="GC94" s="305"/>
      <c r="GD94" s="305"/>
      <c r="GE94" s="305"/>
      <c r="GF94" s="305"/>
      <c r="GG94" s="305"/>
      <c r="GH94" s="305"/>
      <c r="GI94" s="305"/>
      <c r="GJ94" s="305"/>
      <c r="GK94" s="305"/>
      <c r="GL94" s="305"/>
      <c r="GM94" s="305"/>
      <c r="GN94" s="305"/>
      <c r="GO94" s="305"/>
      <c r="GP94" s="305"/>
      <c r="GQ94" s="305"/>
      <c r="GR94" s="305"/>
      <c r="GS94" s="305"/>
      <c r="GT94" s="305"/>
      <c r="GU94" s="305"/>
      <c r="GV94" s="305"/>
      <c r="GW94" s="305"/>
      <c r="GX94" s="305"/>
      <c r="GY94" s="305"/>
      <c r="GZ94" s="305"/>
      <c r="HA94" s="305"/>
      <c r="HB94" s="305"/>
      <c r="HC94" s="305"/>
      <c r="HD94" s="305"/>
      <c r="HE94" s="305"/>
      <c r="HF94" s="305"/>
      <c r="HG94" s="305"/>
      <c r="HH94" s="305"/>
      <c r="HI94" s="305"/>
      <c r="HJ94" s="305"/>
      <c r="HK94" s="305"/>
      <c r="HL94" s="305"/>
      <c r="HM94" s="305"/>
      <c r="HN94" s="305"/>
      <c r="HO94" s="305"/>
      <c r="HP94" s="305"/>
      <c r="HQ94" s="305"/>
      <c r="HR94" s="305"/>
      <c r="HS94" s="305"/>
      <c r="HT94" s="305"/>
      <c r="HU94" s="305"/>
      <c r="HV94" s="305"/>
      <c r="HW94" s="305"/>
      <c r="HX94" s="305"/>
      <c r="HY94" s="305"/>
    </row>
    <row r="95" s="306" customFormat="1" ht="52" customHeight="1" spans="1:233">
      <c r="A95" s="339">
        <v>6</v>
      </c>
      <c r="B95" s="340" t="s">
        <v>319</v>
      </c>
      <c r="C95" s="341" t="s">
        <v>228</v>
      </c>
      <c r="D95" s="342">
        <v>265</v>
      </c>
      <c r="E95" s="342"/>
      <c r="F95" s="342"/>
      <c r="G95" s="343"/>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305"/>
      <c r="AP95" s="305"/>
      <c r="AQ95" s="305"/>
      <c r="AR95" s="305"/>
      <c r="AS95" s="305"/>
      <c r="AT95" s="305"/>
      <c r="AU95" s="305"/>
      <c r="AV95" s="305"/>
      <c r="AW95" s="305"/>
      <c r="AX95" s="305"/>
      <c r="AY95" s="305"/>
      <c r="AZ95" s="305"/>
      <c r="BA95" s="305"/>
      <c r="BB95" s="305"/>
      <c r="BC95" s="305"/>
      <c r="BD95" s="305"/>
      <c r="BE95" s="305"/>
      <c r="BF95" s="305"/>
      <c r="BG95" s="305"/>
      <c r="BH95" s="305"/>
      <c r="BI95" s="305"/>
      <c r="BJ95" s="305"/>
      <c r="BK95" s="305"/>
      <c r="BL95" s="305"/>
      <c r="BM95" s="305"/>
      <c r="BN95" s="305"/>
      <c r="BO95" s="305"/>
      <c r="BP95" s="305"/>
      <c r="BQ95" s="305"/>
      <c r="BR95" s="305"/>
      <c r="BS95" s="305"/>
      <c r="BT95" s="305"/>
      <c r="BU95" s="305"/>
      <c r="BV95" s="305"/>
      <c r="BW95" s="305"/>
      <c r="BX95" s="305"/>
      <c r="BY95" s="305"/>
      <c r="BZ95" s="305"/>
      <c r="CA95" s="305"/>
      <c r="CB95" s="305"/>
      <c r="CC95" s="305"/>
      <c r="CD95" s="305"/>
      <c r="CE95" s="305"/>
      <c r="CF95" s="305"/>
      <c r="CG95" s="305"/>
      <c r="CH95" s="305"/>
      <c r="CI95" s="305"/>
      <c r="CJ95" s="305"/>
      <c r="CK95" s="305"/>
      <c r="CL95" s="305"/>
      <c r="CM95" s="305"/>
      <c r="CN95" s="305"/>
      <c r="CO95" s="305"/>
      <c r="CP95" s="305"/>
      <c r="CQ95" s="305"/>
      <c r="CR95" s="305"/>
      <c r="CS95" s="305"/>
      <c r="CT95" s="305"/>
      <c r="CU95" s="305"/>
      <c r="CV95" s="305"/>
      <c r="CW95" s="305"/>
      <c r="CX95" s="305"/>
      <c r="CY95" s="305"/>
      <c r="CZ95" s="305"/>
      <c r="DA95" s="305"/>
      <c r="DB95" s="305"/>
      <c r="DC95" s="305"/>
      <c r="DD95" s="305"/>
      <c r="DE95" s="305"/>
      <c r="DF95" s="305"/>
      <c r="DG95" s="305"/>
      <c r="DH95" s="305"/>
      <c r="DI95" s="305"/>
      <c r="DJ95" s="305"/>
      <c r="DK95" s="305"/>
      <c r="DL95" s="305"/>
      <c r="DM95" s="305"/>
      <c r="DN95" s="305"/>
      <c r="DO95" s="305"/>
      <c r="DP95" s="305"/>
      <c r="DQ95" s="305"/>
      <c r="DR95" s="305"/>
      <c r="DS95" s="305"/>
      <c r="DT95" s="305"/>
      <c r="DU95" s="305"/>
      <c r="DV95" s="305"/>
      <c r="DW95" s="305"/>
      <c r="DX95" s="305"/>
      <c r="DY95" s="305"/>
      <c r="DZ95" s="305"/>
      <c r="EA95" s="305"/>
      <c r="EB95" s="305"/>
      <c r="EC95" s="305"/>
      <c r="ED95" s="305"/>
      <c r="EE95" s="305"/>
      <c r="EF95" s="305"/>
      <c r="EG95" s="305"/>
      <c r="EH95" s="305"/>
      <c r="EI95" s="305"/>
      <c r="EJ95" s="305"/>
      <c r="EK95" s="305"/>
      <c r="EL95" s="305"/>
      <c r="EM95" s="305"/>
      <c r="EN95" s="305"/>
      <c r="EO95" s="305"/>
      <c r="EP95" s="305"/>
      <c r="EQ95" s="305"/>
      <c r="ER95" s="305"/>
      <c r="ES95" s="305"/>
      <c r="ET95" s="305"/>
      <c r="EU95" s="305"/>
      <c r="EV95" s="305"/>
      <c r="EW95" s="305"/>
      <c r="EX95" s="305"/>
      <c r="EY95" s="305"/>
      <c r="EZ95" s="305"/>
      <c r="FA95" s="305"/>
      <c r="FB95" s="305"/>
      <c r="FC95" s="305"/>
      <c r="FD95" s="305"/>
      <c r="FE95" s="305"/>
      <c r="FF95" s="305"/>
      <c r="FG95" s="305"/>
      <c r="FH95" s="305"/>
      <c r="FI95" s="305"/>
      <c r="FJ95" s="305"/>
      <c r="FK95" s="305"/>
      <c r="FL95" s="305"/>
      <c r="FM95" s="305"/>
      <c r="FN95" s="305"/>
      <c r="FO95" s="305"/>
      <c r="FP95" s="305"/>
      <c r="FQ95" s="305"/>
      <c r="FR95" s="305"/>
      <c r="FS95" s="305"/>
      <c r="FT95" s="305"/>
      <c r="FU95" s="305"/>
      <c r="FV95" s="305"/>
      <c r="FW95" s="305"/>
      <c r="FX95" s="305"/>
      <c r="FY95" s="305"/>
      <c r="FZ95" s="305"/>
      <c r="GA95" s="305"/>
      <c r="GB95" s="305"/>
      <c r="GC95" s="305"/>
      <c r="GD95" s="305"/>
      <c r="GE95" s="305"/>
      <c r="GF95" s="305"/>
      <c r="GG95" s="305"/>
      <c r="GH95" s="305"/>
      <c r="GI95" s="305"/>
      <c r="GJ95" s="305"/>
      <c r="GK95" s="305"/>
      <c r="GL95" s="305"/>
      <c r="GM95" s="305"/>
      <c r="GN95" s="305"/>
      <c r="GO95" s="305"/>
      <c r="GP95" s="305"/>
      <c r="GQ95" s="305"/>
      <c r="GR95" s="305"/>
      <c r="GS95" s="305"/>
      <c r="GT95" s="305"/>
      <c r="GU95" s="305"/>
      <c r="GV95" s="305"/>
      <c r="GW95" s="305"/>
      <c r="GX95" s="305"/>
      <c r="GY95" s="305"/>
      <c r="GZ95" s="305"/>
      <c r="HA95" s="305"/>
      <c r="HB95" s="305"/>
      <c r="HC95" s="305"/>
      <c r="HD95" s="305"/>
      <c r="HE95" s="305"/>
      <c r="HF95" s="305"/>
      <c r="HG95" s="305"/>
      <c r="HH95" s="305"/>
      <c r="HI95" s="305"/>
      <c r="HJ95" s="305"/>
      <c r="HK95" s="305"/>
      <c r="HL95" s="305"/>
      <c r="HM95" s="305"/>
      <c r="HN95" s="305"/>
      <c r="HO95" s="305"/>
      <c r="HP95" s="305"/>
      <c r="HQ95" s="305"/>
      <c r="HR95" s="305"/>
      <c r="HS95" s="305"/>
      <c r="HT95" s="305"/>
      <c r="HU95" s="305"/>
      <c r="HV95" s="305"/>
      <c r="HW95" s="305"/>
      <c r="HX95" s="305"/>
      <c r="HY95" s="305"/>
    </row>
    <row r="96" s="306" customFormat="1" ht="52" customHeight="1" spans="1:233">
      <c r="A96" s="339">
        <v>7</v>
      </c>
      <c r="B96" s="340" t="s">
        <v>320</v>
      </c>
      <c r="C96" s="341" t="s">
        <v>206</v>
      </c>
      <c r="D96" s="342">
        <v>212</v>
      </c>
      <c r="E96" s="342"/>
      <c r="F96" s="342"/>
      <c r="G96" s="343"/>
      <c r="H96" s="305"/>
      <c r="I96" s="305"/>
      <c r="J96" s="305"/>
      <c r="K96" s="305"/>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305"/>
      <c r="AP96" s="305"/>
      <c r="AQ96" s="305"/>
      <c r="AR96" s="305"/>
      <c r="AS96" s="305"/>
      <c r="AT96" s="305"/>
      <c r="AU96" s="305"/>
      <c r="AV96" s="305"/>
      <c r="AW96" s="305"/>
      <c r="AX96" s="305"/>
      <c r="AY96" s="305"/>
      <c r="AZ96" s="305"/>
      <c r="BA96" s="305"/>
      <c r="BB96" s="305"/>
      <c r="BC96" s="305"/>
      <c r="BD96" s="305"/>
      <c r="BE96" s="305"/>
      <c r="BF96" s="305"/>
      <c r="BG96" s="305"/>
      <c r="BH96" s="305"/>
      <c r="BI96" s="305"/>
      <c r="BJ96" s="305"/>
      <c r="BK96" s="305"/>
      <c r="BL96" s="305"/>
      <c r="BM96" s="305"/>
      <c r="BN96" s="305"/>
      <c r="BO96" s="305"/>
      <c r="BP96" s="305"/>
      <c r="BQ96" s="305"/>
      <c r="BR96" s="305"/>
      <c r="BS96" s="305"/>
      <c r="BT96" s="305"/>
      <c r="BU96" s="305"/>
      <c r="BV96" s="305"/>
      <c r="BW96" s="305"/>
      <c r="BX96" s="305"/>
      <c r="BY96" s="305"/>
      <c r="BZ96" s="305"/>
      <c r="CA96" s="305"/>
      <c r="CB96" s="305"/>
      <c r="CC96" s="305"/>
      <c r="CD96" s="305"/>
      <c r="CE96" s="305"/>
      <c r="CF96" s="305"/>
      <c r="CG96" s="305"/>
      <c r="CH96" s="305"/>
      <c r="CI96" s="305"/>
      <c r="CJ96" s="305"/>
      <c r="CK96" s="305"/>
      <c r="CL96" s="305"/>
      <c r="CM96" s="305"/>
      <c r="CN96" s="305"/>
      <c r="CO96" s="305"/>
      <c r="CP96" s="305"/>
      <c r="CQ96" s="305"/>
      <c r="CR96" s="305"/>
      <c r="CS96" s="305"/>
      <c r="CT96" s="305"/>
      <c r="CU96" s="305"/>
      <c r="CV96" s="305"/>
      <c r="CW96" s="305"/>
      <c r="CX96" s="305"/>
      <c r="CY96" s="305"/>
      <c r="CZ96" s="305"/>
      <c r="DA96" s="305"/>
      <c r="DB96" s="305"/>
      <c r="DC96" s="305"/>
      <c r="DD96" s="305"/>
      <c r="DE96" s="305"/>
      <c r="DF96" s="305"/>
      <c r="DG96" s="305"/>
      <c r="DH96" s="305"/>
      <c r="DI96" s="305"/>
      <c r="DJ96" s="305"/>
      <c r="DK96" s="305"/>
      <c r="DL96" s="305"/>
      <c r="DM96" s="305"/>
      <c r="DN96" s="305"/>
      <c r="DO96" s="305"/>
      <c r="DP96" s="305"/>
      <c r="DQ96" s="305"/>
      <c r="DR96" s="305"/>
      <c r="DS96" s="305"/>
      <c r="DT96" s="305"/>
      <c r="DU96" s="305"/>
      <c r="DV96" s="305"/>
      <c r="DW96" s="305"/>
      <c r="DX96" s="305"/>
      <c r="DY96" s="305"/>
      <c r="DZ96" s="305"/>
      <c r="EA96" s="305"/>
      <c r="EB96" s="305"/>
      <c r="EC96" s="305"/>
      <c r="ED96" s="305"/>
      <c r="EE96" s="305"/>
      <c r="EF96" s="305"/>
      <c r="EG96" s="305"/>
      <c r="EH96" s="305"/>
      <c r="EI96" s="305"/>
      <c r="EJ96" s="305"/>
      <c r="EK96" s="305"/>
      <c r="EL96" s="305"/>
      <c r="EM96" s="305"/>
      <c r="EN96" s="305"/>
      <c r="EO96" s="305"/>
      <c r="EP96" s="305"/>
      <c r="EQ96" s="305"/>
      <c r="ER96" s="305"/>
      <c r="ES96" s="305"/>
      <c r="ET96" s="305"/>
      <c r="EU96" s="305"/>
      <c r="EV96" s="305"/>
      <c r="EW96" s="305"/>
      <c r="EX96" s="305"/>
      <c r="EY96" s="305"/>
      <c r="EZ96" s="305"/>
      <c r="FA96" s="305"/>
      <c r="FB96" s="305"/>
      <c r="FC96" s="305"/>
      <c r="FD96" s="305"/>
      <c r="FE96" s="305"/>
      <c r="FF96" s="305"/>
      <c r="FG96" s="305"/>
      <c r="FH96" s="305"/>
      <c r="FI96" s="305"/>
      <c r="FJ96" s="305"/>
      <c r="FK96" s="305"/>
      <c r="FL96" s="305"/>
      <c r="FM96" s="305"/>
      <c r="FN96" s="305"/>
      <c r="FO96" s="305"/>
      <c r="FP96" s="305"/>
      <c r="FQ96" s="305"/>
      <c r="FR96" s="305"/>
      <c r="FS96" s="305"/>
      <c r="FT96" s="305"/>
      <c r="FU96" s="305"/>
      <c r="FV96" s="305"/>
      <c r="FW96" s="305"/>
      <c r="FX96" s="305"/>
      <c r="FY96" s="305"/>
      <c r="FZ96" s="305"/>
      <c r="GA96" s="305"/>
      <c r="GB96" s="305"/>
      <c r="GC96" s="305"/>
      <c r="GD96" s="305"/>
      <c r="GE96" s="305"/>
      <c r="GF96" s="305"/>
      <c r="GG96" s="305"/>
      <c r="GH96" s="305"/>
      <c r="GI96" s="305"/>
      <c r="GJ96" s="305"/>
      <c r="GK96" s="305"/>
      <c r="GL96" s="305"/>
      <c r="GM96" s="305"/>
      <c r="GN96" s="305"/>
      <c r="GO96" s="305"/>
      <c r="GP96" s="305"/>
      <c r="GQ96" s="305"/>
      <c r="GR96" s="305"/>
      <c r="GS96" s="305"/>
      <c r="GT96" s="305"/>
      <c r="GU96" s="305"/>
      <c r="GV96" s="305"/>
      <c r="GW96" s="305"/>
      <c r="GX96" s="305"/>
      <c r="GY96" s="305"/>
      <c r="GZ96" s="305"/>
      <c r="HA96" s="305"/>
      <c r="HB96" s="305"/>
      <c r="HC96" s="305"/>
      <c r="HD96" s="305"/>
      <c r="HE96" s="305"/>
      <c r="HF96" s="305"/>
      <c r="HG96" s="305"/>
      <c r="HH96" s="305"/>
      <c r="HI96" s="305"/>
      <c r="HJ96" s="305"/>
      <c r="HK96" s="305"/>
      <c r="HL96" s="305"/>
      <c r="HM96" s="305"/>
      <c r="HN96" s="305"/>
      <c r="HO96" s="305"/>
      <c r="HP96" s="305"/>
      <c r="HQ96" s="305"/>
      <c r="HR96" s="305"/>
      <c r="HS96" s="305"/>
      <c r="HT96" s="305"/>
      <c r="HU96" s="305"/>
      <c r="HV96" s="305"/>
      <c r="HW96" s="305"/>
      <c r="HX96" s="305"/>
      <c r="HY96" s="305"/>
    </row>
    <row r="97" ht="35.25" customHeight="1" spans="1:7">
      <c r="A97" s="339"/>
      <c r="B97" s="340" t="s">
        <v>328</v>
      </c>
      <c r="C97" s="341"/>
      <c r="D97" s="342"/>
      <c r="E97" s="342"/>
      <c r="F97" s="342"/>
      <c r="G97" s="343"/>
    </row>
    <row r="98" ht="24" customHeight="1" spans="1:7">
      <c r="A98" s="339"/>
      <c r="B98" s="340" t="s">
        <v>329</v>
      </c>
      <c r="C98" s="341"/>
      <c r="D98" s="342"/>
      <c r="E98" s="342"/>
      <c r="F98" s="342"/>
      <c r="G98" s="343"/>
    </row>
    <row r="99" s="306" customFormat="1" ht="52" customHeight="1" spans="1:233">
      <c r="A99" s="339">
        <v>1</v>
      </c>
      <c r="B99" s="340" t="s">
        <v>330</v>
      </c>
      <c r="C99" s="341" t="s">
        <v>228</v>
      </c>
      <c r="D99" s="342">
        <v>100</v>
      </c>
      <c r="E99" s="342"/>
      <c r="F99" s="342"/>
      <c r="G99" s="343"/>
      <c r="H99" s="305"/>
      <c r="I99" s="305"/>
      <c r="J99" s="305"/>
      <c r="K99" s="305"/>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305"/>
      <c r="AP99" s="305"/>
      <c r="AQ99" s="305"/>
      <c r="AR99" s="305"/>
      <c r="AS99" s="305"/>
      <c r="AT99" s="305"/>
      <c r="AU99" s="305"/>
      <c r="AV99" s="305"/>
      <c r="AW99" s="305"/>
      <c r="AX99" s="305"/>
      <c r="AY99" s="305"/>
      <c r="AZ99" s="305"/>
      <c r="BA99" s="305"/>
      <c r="BB99" s="305"/>
      <c r="BC99" s="305"/>
      <c r="BD99" s="305"/>
      <c r="BE99" s="305"/>
      <c r="BF99" s="305"/>
      <c r="BG99" s="305"/>
      <c r="BH99" s="305"/>
      <c r="BI99" s="305"/>
      <c r="BJ99" s="305"/>
      <c r="BK99" s="305"/>
      <c r="BL99" s="305"/>
      <c r="BM99" s="305"/>
      <c r="BN99" s="305"/>
      <c r="BO99" s="305"/>
      <c r="BP99" s="305"/>
      <c r="BQ99" s="305"/>
      <c r="BR99" s="305"/>
      <c r="BS99" s="305"/>
      <c r="BT99" s="305"/>
      <c r="BU99" s="305"/>
      <c r="BV99" s="305"/>
      <c r="BW99" s="305"/>
      <c r="BX99" s="305"/>
      <c r="BY99" s="305"/>
      <c r="BZ99" s="305"/>
      <c r="CA99" s="305"/>
      <c r="CB99" s="305"/>
      <c r="CC99" s="305"/>
      <c r="CD99" s="305"/>
      <c r="CE99" s="305"/>
      <c r="CF99" s="305"/>
      <c r="CG99" s="305"/>
      <c r="CH99" s="305"/>
      <c r="CI99" s="305"/>
      <c r="CJ99" s="305"/>
      <c r="CK99" s="305"/>
      <c r="CL99" s="305"/>
      <c r="CM99" s="305"/>
      <c r="CN99" s="305"/>
      <c r="CO99" s="305"/>
      <c r="CP99" s="305"/>
      <c r="CQ99" s="305"/>
      <c r="CR99" s="305"/>
      <c r="CS99" s="305"/>
      <c r="CT99" s="305"/>
      <c r="CU99" s="305"/>
      <c r="CV99" s="305"/>
      <c r="CW99" s="305"/>
      <c r="CX99" s="305"/>
      <c r="CY99" s="305"/>
      <c r="CZ99" s="305"/>
      <c r="DA99" s="305"/>
      <c r="DB99" s="305"/>
      <c r="DC99" s="305"/>
      <c r="DD99" s="305"/>
      <c r="DE99" s="305"/>
      <c r="DF99" s="305"/>
      <c r="DG99" s="305"/>
      <c r="DH99" s="305"/>
      <c r="DI99" s="305"/>
      <c r="DJ99" s="305"/>
      <c r="DK99" s="305"/>
      <c r="DL99" s="305"/>
      <c r="DM99" s="305"/>
      <c r="DN99" s="305"/>
      <c r="DO99" s="305"/>
      <c r="DP99" s="305"/>
      <c r="DQ99" s="305"/>
      <c r="DR99" s="305"/>
      <c r="DS99" s="305"/>
      <c r="DT99" s="305"/>
      <c r="DU99" s="305"/>
      <c r="DV99" s="305"/>
      <c r="DW99" s="305"/>
      <c r="DX99" s="305"/>
      <c r="DY99" s="305"/>
      <c r="DZ99" s="305"/>
      <c r="EA99" s="305"/>
      <c r="EB99" s="305"/>
      <c r="EC99" s="305"/>
      <c r="ED99" s="305"/>
      <c r="EE99" s="305"/>
      <c r="EF99" s="305"/>
      <c r="EG99" s="305"/>
      <c r="EH99" s="305"/>
      <c r="EI99" s="305"/>
      <c r="EJ99" s="305"/>
      <c r="EK99" s="305"/>
      <c r="EL99" s="305"/>
      <c r="EM99" s="305"/>
      <c r="EN99" s="305"/>
      <c r="EO99" s="305"/>
      <c r="EP99" s="305"/>
      <c r="EQ99" s="305"/>
      <c r="ER99" s="305"/>
      <c r="ES99" s="305"/>
      <c r="ET99" s="305"/>
      <c r="EU99" s="305"/>
      <c r="EV99" s="305"/>
      <c r="EW99" s="305"/>
      <c r="EX99" s="305"/>
      <c r="EY99" s="305"/>
      <c r="EZ99" s="305"/>
      <c r="FA99" s="305"/>
      <c r="FB99" s="305"/>
      <c r="FC99" s="305"/>
      <c r="FD99" s="305"/>
      <c r="FE99" s="305"/>
      <c r="FF99" s="305"/>
      <c r="FG99" s="305"/>
      <c r="FH99" s="305"/>
      <c r="FI99" s="305"/>
      <c r="FJ99" s="305"/>
      <c r="FK99" s="305"/>
      <c r="FL99" s="305"/>
      <c r="FM99" s="305"/>
      <c r="FN99" s="305"/>
      <c r="FO99" s="305"/>
      <c r="FP99" s="305"/>
      <c r="FQ99" s="305"/>
      <c r="FR99" s="305"/>
      <c r="FS99" s="305"/>
      <c r="FT99" s="305"/>
      <c r="FU99" s="305"/>
      <c r="FV99" s="305"/>
      <c r="FW99" s="305"/>
      <c r="FX99" s="305"/>
      <c r="FY99" s="305"/>
      <c r="FZ99" s="305"/>
      <c r="GA99" s="305"/>
      <c r="GB99" s="305"/>
      <c r="GC99" s="305"/>
      <c r="GD99" s="305"/>
      <c r="GE99" s="305"/>
      <c r="GF99" s="305"/>
      <c r="GG99" s="305"/>
      <c r="GH99" s="305"/>
      <c r="GI99" s="305"/>
      <c r="GJ99" s="305"/>
      <c r="GK99" s="305"/>
      <c r="GL99" s="305"/>
      <c r="GM99" s="305"/>
      <c r="GN99" s="305"/>
      <c r="GO99" s="305"/>
      <c r="GP99" s="305"/>
      <c r="GQ99" s="305"/>
      <c r="GR99" s="305"/>
      <c r="GS99" s="305"/>
      <c r="GT99" s="305"/>
      <c r="GU99" s="305"/>
      <c r="GV99" s="305"/>
      <c r="GW99" s="305"/>
      <c r="GX99" s="305"/>
      <c r="GY99" s="305"/>
      <c r="GZ99" s="305"/>
      <c r="HA99" s="305"/>
      <c r="HB99" s="305"/>
      <c r="HC99" s="305"/>
      <c r="HD99" s="305"/>
      <c r="HE99" s="305"/>
      <c r="HF99" s="305"/>
      <c r="HG99" s="305"/>
      <c r="HH99" s="305"/>
      <c r="HI99" s="305"/>
      <c r="HJ99" s="305"/>
      <c r="HK99" s="305"/>
      <c r="HL99" s="305"/>
      <c r="HM99" s="305"/>
      <c r="HN99" s="305"/>
      <c r="HO99" s="305"/>
      <c r="HP99" s="305"/>
      <c r="HQ99" s="305"/>
      <c r="HR99" s="305"/>
      <c r="HS99" s="305"/>
      <c r="HT99" s="305"/>
      <c r="HU99" s="305"/>
      <c r="HV99" s="305"/>
      <c r="HW99" s="305"/>
      <c r="HX99" s="305"/>
      <c r="HY99" s="305"/>
    </row>
    <row r="100" s="306" customFormat="1" ht="52" customHeight="1" spans="1:233">
      <c r="A100" s="339">
        <v>2</v>
      </c>
      <c r="B100" s="340" t="s">
        <v>331</v>
      </c>
      <c r="C100" s="341" t="s">
        <v>228</v>
      </c>
      <c r="D100" s="342">
        <v>100</v>
      </c>
      <c r="E100" s="342"/>
      <c r="F100" s="342"/>
      <c r="G100" s="343"/>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305"/>
      <c r="AP100" s="305"/>
      <c r="AQ100" s="305"/>
      <c r="AR100" s="305"/>
      <c r="AS100" s="305"/>
      <c r="AT100" s="305"/>
      <c r="AU100" s="305"/>
      <c r="AV100" s="305"/>
      <c r="AW100" s="305"/>
      <c r="AX100" s="305"/>
      <c r="AY100" s="305"/>
      <c r="AZ100" s="305"/>
      <c r="BA100" s="305"/>
      <c r="BB100" s="305"/>
      <c r="BC100" s="305"/>
      <c r="BD100" s="305"/>
      <c r="BE100" s="305"/>
      <c r="BF100" s="305"/>
      <c r="BG100" s="305"/>
      <c r="BH100" s="305"/>
      <c r="BI100" s="305"/>
      <c r="BJ100" s="305"/>
      <c r="BK100" s="305"/>
      <c r="BL100" s="305"/>
      <c r="BM100" s="305"/>
      <c r="BN100" s="305"/>
      <c r="BO100" s="305"/>
      <c r="BP100" s="305"/>
      <c r="BQ100" s="305"/>
      <c r="BR100" s="305"/>
      <c r="BS100" s="305"/>
      <c r="BT100" s="305"/>
      <c r="BU100" s="305"/>
      <c r="BV100" s="305"/>
      <c r="BW100" s="305"/>
      <c r="BX100" s="305"/>
      <c r="BY100" s="305"/>
      <c r="BZ100" s="305"/>
      <c r="CA100" s="305"/>
      <c r="CB100" s="305"/>
      <c r="CC100" s="305"/>
      <c r="CD100" s="305"/>
      <c r="CE100" s="305"/>
      <c r="CF100" s="305"/>
      <c r="CG100" s="305"/>
      <c r="CH100" s="305"/>
      <c r="CI100" s="305"/>
      <c r="CJ100" s="305"/>
      <c r="CK100" s="305"/>
      <c r="CL100" s="305"/>
      <c r="CM100" s="305"/>
      <c r="CN100" s="305"/>
      <c r="CO100" s="305"/>
      <c r="CP100" s="305"/>
      <c r="CQ100" s="305"/>
      <c r="CR100" s="305"/>
      <c r="CS100" s="305"/>
      <c r="CT100" s="305"/>
      <c r="CU100" s="305"/>
      <c r="CV100" s="305"/>
      <c r="CW100" s="305"/>
      <c r="CX100" s="305"/>
      <c r="CY100" s="305"/>
      <c r="CZ100" s="305"/>
      <c r="DA100" s="305"/>
      <c r="DB100" s="305"/>
      <c r="DC100" s="305"/>
      <c r="DD100" s="305"/>
      <c r="DE100" s="305"/>
      <c r="DF100" s="305"/>
      <c r="DG100" s="305"/>
      <c r="DH100" s="305"/>
      <c r="DI100" s="305"/>
      <c r="DJ100" s="305"/>
      <c r="DK100" s="305"/>
      <c r="DL100" s="305"/>
      <c r="DM100" s="305"/>
      <c r="DN100" s="305"/>
      <c r="DO100" s="305"/>
      <c r="DP100" s="305"/>
      <c r="DQ100" s="305"/>
      <c r="DR100" s="305"/>
      <c r="DS100" s="305"/>
      <c r="DT100" s="305"/>
      <c r="DU100" s="305"/>
      <c r="DV100" s="305"/>
      <c r="DW100" s="305"/>
      <c r="DX100" s="305"/>
      <c r="DY100" s="305"/>
      <c r="DZ100" s="305"/>
      <c r="EA100" s="305"/>
      <c r="EB100" s="305"/>
      <c r="EC100" s="305"/>
      <c r="ED100" s="305"/>
      <c r="EE100" s="305"/>
      <c r="EF100" s="305"/>
      <c r="EG100" s="305"/>
      <c r="EH100" s="305"/>
      <c r="EI100" s="305"/>
      <c r="EJ100" s="305"/>
      <c r="EK100" s="305"/>
      <c r="EL100" s="305"/>
      <c r="EM100" s="305"/>
      <c r="EN100" s="305"/>
      <c r="EO100" s="305"/>
      <c r="EP100" s="305"/>
      <c r="EQ100" s="305"/>
      <c r="ER100" s="305"/>
      <c r="ES100" s="305"/>
      <c r="ET100" s="305"/>
      <c r="EU100" s="305"/>
      <c r="EV100" s="305"/>
      <c r="EW100" s="305"/>
      <c r="EX100" s="305"/>
      <c r="EY100" s="305"/>
      <c r="EZ100" s="305"/>
      <c r="FA100" s="305"/>
      <c r="FB100" s="305"/>
      <c r="FC100" s="305"/>
      <c r="FD100" s="305"/>
      <c r="FE100" s="305"/>
      <c r="FF100" s="305"/>
      <c r="FG100" s="305"/>
      <c r="FH100" s="305"/>
      <c r="FI100" s="305"/>
      <c r="FJ100" s="305"/>
      <c r="FK100" s="305"/>
      <c r="FL100" s="305"/>
      <c r="FM100" s="305"/>
      <c r="FN100" s="305"/>
      <c r="FO100" s="305"/>
      <c r="FP100" s="305"/>
      <c r="FQ100" s="305"/>
      <c r="FR100" s="305"/>
      <c r="FS100" s="305"/>
      <c r="FT100" s="305"/>
      <c r="FU100" s="305"/>
      <c r="FV100" s="305"/>
      <c r="FW100" s="305"/>
      <c r="FX100" s="305"/>
      <c r="FY100" s="305"/>
      <c r="FZ100" s="305"/>
      <c r="GA100" s="305"/>
      <c r="GB100" s="305"/>
      <c r="GC100" s="305"/>
      <c r="GD100" s="305"/>
      <c r="GE100" s="305"/>
      <c r="GF100" s="305"/>
      <c r="GG100" s="305"/>
      <c r="GH100" s="305"/>
      <c r="GI100" s="305"/>
      <c r="GJ100" s="305"/>
      <c r="GK100" s="305"/>
      <c r="GL100" s="305"/>
      <c r="GM100" s="305"/>
      <c r="GN100" s="305"/>
      <c r="GO100" s="305"/>
      <c r="GP100" s="305"/>
      <c r="GQ100" s="305"/>
      <c r="GR100" s="305"/>
      <c r="GS100" s="305"/>
      <c r="GT100" s="305"/>
      <c r="GU100" s="305"/>
      <c r="GV100" s="305"/>
      <c r="GW100" s="305"/>
      <c r="GX100" s="305"/>
      <c r="GY100" s="305"/>
      <c r="GZ100" s="305"/>
      <c r="HA100" s="305"/>
      <c r="HB100" s="305"/>
      <c r="HC100" s="305"/>
      <c r="HD100" s="305"/>
      <c r="HE100" s="305"/>
      <c r="HF100" s="305"/>
      <c r="HG100" s="305"/>
      <c r="HH100" s="305"/>
      <c r="HI100" s="305"/>
      <c r="HJ100" s="305"/>
      <c r="HK100" s="305"/>
      <c r="HL100" s="305"/>
      <c r="HM100" s="305"/>
      <c r="HN100" s="305"/>
      <c r="HO100" s="305"/>
      <c r="HP100" s="305"/>
      <c r="HQ100" s="305"/>
      <c r="HR100" s="305"/>
      <c r="HS100" s="305"/>
      <c r="HT100" s="305"/>
      <c r="HU100" s="305"/>
      <c r="HV100" s="305"/>
      <c r="HW100" s="305"/>
      <c r="HX100" s="305"/>
      <c r="HY100" s="305"/>
    </row>
    <row r="101" ht="35.25" customHeight="1" spans="1:7">
      <c r="A101" s="339"/>
      <c r="B101" s="340" t="s">
        <v>332</v>
      </c>
      <c r="C101" s="341"/>
      <c r="D101" s="344"/>
      <c r="E101" s="344"/>
      <c r="F101" s="344"/>
      <c r="G101" s="343"/>
    </row>
    <row r="102" s="306" customFormat="1" ht="89" customHeight="1" spans="1:233">
      <c r="A102" s="339">
        <v>1</v>
      </c>
      <c r="B102" s="340" t="s">
        <v>333</v>
      </c>
      <c r="C102" s="341" t="s">
        <v>128</v>
      </c>
      <c r="D102" s="344">
        <v>2</v>
      </c>
      <c r="E102" s="344"/>
      <c r="F102" s="344"/>
      <c r="G102" s="343"/>
      <c r="H102" s="305"/>
      <c r="I102" s="305"/>
      <c r="J102" s="305"/>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5"/>
      <c r="AP102" s="305"/>
      <c r="AQ102" s="305"/>
      <c r="AR102" s="305"/>
      <c r="AS102" s="305"/>
      <c r="AT102" s="305"/>
      <c r="AU102" s="305"/>
      <c r="AV102" s="305"/>
      <c r="AW102" s="305"/>
      <c r="AX102" s="305"/>
      <c r="AY102" s="305"/>
      <c r="AZ102" s="305"/>
      <c r="BA102" s="305"/>
      <c r="BB102" s="305"/>
      <c r="BC102" s="305"/>
      <c r="BD102" s="305"/>
      <c r="BE102" s="305"/>
      <c r="BF102" s="305"/>
      <c r="BG102" s="305"/>
      <c r="BH102" s="305"/>
      <c r="BI102" s="305"/>
      <c r="BJ102" s="305"/>
      <c r="BK102" s="305"/>
      <c r="BL102" s="305"/>
      <c r="BM102" s="305"/>
      <c r="BN102" s="305"/>
      <c r="BO102" s="305"/>
      <c r="BP102" s="305"/>
      <c r="BQ102" s="305"/>
      <c r="BR102" s="305"/>
      <c r="BS102" s="305"/>
      <c r="BT102" s="305"/>
      <c r="BU102" s="305"/>
      <c r="BV102" s="305"/>
      <c r="BW102" s="305"/>
      <c r="BX102" s="305"/>
      <c r="BY102" s="305"/>
      <c r="BZ102" s="305"/>
      <c r="CA102" s="305"/>
      <c r="CB102" s="305"/>
      <c r="CC102" s="305"/>
      <c r="CD102" s="305"/>
      <c r="CE102" s="305"/>
      <c r="CF102" s="305"/>
      <c r="CG102" s="305"/>
      <c r="CH102" s="305"/>
      <c r="CI102" s="305"/>
      <c r="CJ102" s="305"/>
      <c r="CK102" s="305"/>
      <c r="CL102" s="305"/>
      <c r="CM102" s="305"/>
      <c r="CN102" s="305"/>
      <c r="CO102" s="305"/>
      <c r="CP102" s="305"/>
      <c r="CQ102" s="305"/>
      <c r="CR102" s="305"/>
      <c r="CS102" s="305"/>
      <c r="CT102" s="305"/>
      <c r="CU102" s="305"/>
      <c r="CV102" s="305"/>
      <c r="CW102" s="305"/>
      <c r="CX102" s="305"/>
      <c r="CY102" s="305"/>
      <c r="CZ102" s="305"/>
      <c r="DA102" s="305"/>
      <c r="DB102" s="305"/>
      <c r="DC102" s="305"/>
      <c r="DD102" s="305"/>
      <c r="DE102" s="305"/>
      <c r="DF102" s="305"/>
      <c r="DG102" s="305"/>
      <c r="DH102" s="305"/>
      <c r="DI102" s="305"/>
      <c r="DJ102" s="305"/>
      <c r="DK102" s="305"/>
      <c r="DL102" s="305"/>
      <c r="DM102" s="305"/>
      <c r="DN102" s="305"/>
      <c r="DO102" s="305"/>
      <c r="DP102" s="305"/>
      <c r="DQ102" s="305"/>
      <c r="DR102" s="305"/>
      <c r="DS102" s="305"/>
      <c r="DT102" s="305"/>
      <c r="DU102" s="305"/>
      <c r="DV102" s="305"/>
      <c r="DW102" s="305"/>
      <c r="DX102" s="305"/>
      <c r="DY102" s="305"/>
      <c r="DZ102" s="305"/>
      <c r="EA102" s="305"/>
      <c r="EB102" s="305"/>
      <c r="EC102" s="305"/>
      <c r="ED102" s="305"/>
      <c r="EE102" s="305"/>
      <c r="EF102" s="305"/>
      <c r="EG102" s="305"/>
      <c r="EH102" s="305"/>
      <c r="EI102" s="305"/>
      <c r="EJ102" s="305"/>
      <c r="EK102" s="305"/>
      <c r="EL102" s="305"/>
      <c r="EM102" s="305"/>
      <c r="EN102" s="305"/>
      <c r="EO102" s="305"/>
      <c r="EP102" s="305"/>
      <c r="EQ102" s="305"/>
      <c r="ER102" s="305"/>
      <c r="ES102" s="305"/>
      <c r="ET102" s="305"/>
      <c r="EU102" s="305"/>
      <c r="EV102" s="305"/>
      <c r="EW102" s="305"/>
      <c r="EX102" s="305"/>
      <c r="EY102" s="305"/>
      <c r="EZ102" s="305"/>
      <c r="FA102" s="305"/>
      <c r="FB102" s="305"/>
      <c r="FC102" s="305"/>
      <c r="FD102" s="305"/>
      <c r="FE102" s="305"/>
      <c r="FF102" s="305"/>
      <c r="FG102" s="305"/>
      <c r="FH102" s="305"/>
      <c r="FI102" s="305"/>
      <c r="FJ102" s="305"/>
      <c r="FK102" s="305"/>
      <c r="FL102" s="305"/>
      <c r="FM102" s="305"/>
      <c r="FN102" s="305"/>
      <c r="FO102" s="305"/>
      <c r="FP102" s="305"/>
      <c r="FQ102" s="305"/>
      <c r="FR102" s="305"/>
      <c r="FS102" s="305"/>
      <c r="FT102" s="305"/>
      <c r="FU102" s="305"/>
      <c r="FV102" s="305"/>
      <c r="FW102" s="305"/>
      <c r="FX102" s="305"/>
      <c r="FY102" s="305"/>
      <c r="FZ102" s="305"/>
      <c r="GA102" s="305"/>
      <c r="GB102" s="305"/>
      <c r="GC102" s="305"/>
      <c r="GD102" s="305"/>
      <c r="GE102" s="305"/>
      <c r="GF102" s="305"/>
      <c r="GG102" s="305"/>
      <c r="GH102" s="305"/>
      <c r="GI102" s="305"/>
      <c r="GJ102" s="305"/>
      <c r="GK102" s="305"/>
      <c r="GL102" s="305"/>
      <c r="GM102" s="305"/>
      <c r="GN102" s="305"/>
      <c r="GO102" s="305"/>
      <c r="GP102" s="305"/>
      <c r="GQ102" s="305"/>
      <c r="GR102" s="305"/>
      <c r="GS102" s="305"/>
      <c r="GT102" s="305"/>
      <c r="GU102" s="305"/>
      <c r="GV102" s="305"/>
      <c r="GW102" s="305"/>
      <c r="GX102" s="305"/>
      <c r="GY102" s="305"/>
      <c r="GZ102" s="305"/>
      <c r="HA102" s="305"/>
      <c r="HB102" s="305"/>
      <c r="HC102" s="305"/>
      <c r="HD102" s="305"/>
      <c r="HE102" s="305"/>
      <c r="HF102" s="305"/>
      <c r="HG102" s="305"/>
      <c r="HH102" s="305"/>
      <c r="HI102" s="305"/>
      <c r="HJ102" s="305"/>
      <c r="HK102" s="305"/>
      <c r="HL102" s="305"/>
      <c r="HM102" s="305"/>
      <c r="HN102" s="305"/>
      <c r="HO102" s="305"/>
      <c r="HP102" s="305"/>
      <c r="HQ102" s="305"/>
      <c r="HR102" s="305"/>
      <c r="HS102" s="305"/>
      <c r="HT102" s="305"/>
      <c r="HU102" s="305"/>
      <c r="HV102" s="305"/>
      <c r="HW102" s="305"/>
      <c r="HX102" s="305"/>
      <c r="HY102" s="305"/>
    </row>
    <row r="103" s="306" customFormat="1" ht="82" customHeight="1" spans="1:233">
      <c r="A103" s="339">
        <v>2</v>
      </c>
      <c r="B103" s="340" t="s">
        <v>334</v>
      </c>
      <c r="C103" s="341" t="s">
        <v>128</v>
      </c>
      <c r="D103" s="344">
        <v>2</v>
      </c>
      <c r="E103" s="344"/>
      <c r="F103" s="344"/>
      <c r="G103" s="343"/>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E103" s="305"/>
      <c r="AF103" s="305"/>
      <c r="AG103" s="305"/>
      <c r="AH103" s="305"/>
      <c r="AI103" s="305"/>
      <c r="AJ103" s="305"/>
      <c r="AK103" s="305"/>
      <c r="AL103" s="305"/>
      <c r="AM103" s="305"/>
      <c r="AN103" s="305"/>
      <c r="AO103" s="305"/>
      <c r="AP103" s="305"/>
      <c r="AQ103" s="305"/>
      <c r="AR103" s="305"/>
      <c r="AS103" s="305"/>
      <c r="AT103" s="305"/>
      <c r="AU103" s="305"/>
      <c r="AV103" s="305"/>
      <c r="AW103" s="305"/>
      <c r="AX103" s="305"/>
      <c r="AY103" s="305"/>
      <c r="AZ103" s="305"/>
      <c r="BA103" s="305"/>
      <c r="BB103" s="305"/>
      <c r="BC103" s="305"/>
      <c r="BD103" s="305"/>
      <c r="BE103" s="305"/>
      <c r="BF103" s="305"/>
      <c r="BG103" s="305"/>
      <c r="BH103" s="305"/>
      <c r="BI103" s="305"/>
      <c r="BJ103" s="305"/>
      <c r="BK103" s="305"/>
      <c r="BL103" s="305"/>
      <c r="BM103" s="305"/>
      <c r="BN103" s="305"/>
      <c r="BO103" s="305"/>
      <c r="BP103" s="305"/>
      <c r="BQ103" s="305"/>
      <c r="BR103" s="305"/>
      <c r="BS103" s="305"/>
      <c r="BT103" s="305"/>
      <c r="BU103" s="305"/>
      <c r="BV103" s="305"/>
      <c r="BW103" s="305"/>
      <c r="BX103" s="305"/>
      <c r="BY103" s="305"/>
      <c r="BZ103" s="305"/>
      <c r="CA103" s="305"/>
      <c r="CB103" s="305"/>
      <c r="CC103" s="305"/>
      <c r="CD103" s="305"/>
      <c r="CE103" s="305"/>
      <c r="CF103" s="305"/>
      <c r="CG103" s="305"/>
      <c r="CH103" s="305"/>
      <c r="CI103" s="305"/>
      <c r="CJ103" s="305"/>
      <c r="CK103" s="305"/>
      <c r="CL103" s="305"/>
      <c r="CM103" s="305"/>
      <c r="CN103" s="305"/>
      <c r="CO103" s="305"/>
      <c r="CP103" s="305"/>
      <c r="CQ103" s="305"/>
      <c r="CR103" s="305"/>
      <c r="CS103" s="305"/>
      <c r="CT103" s="305"/>
      <c r="CU103" s="305"/>
      <c r="CV103" s="305"/>
      <c r="CW103" s="305"/>
      <c r="CX103" s="305"/>
      <c r="CY103" s="305"/>
      <c r="CZ103" s="305"/>
      <c r="DA103" s="305"/>
      <c r="DB103" s="305"/>
      <c r="DC103" s="305"/>
      <c r="DD103" s="305"/>
      <c r="DE103" s="305"/>
      <c r="DF103" s="305"/>
      <c r="DG103" s="305"/>
      <c r="DH103" s="305"/>
      <c r="DI103" s="305"/>
      <c r="DJ103" s="305"/>
      <c r="DK103" s="305"/>
      <c r="DL103" s="305"/>
      <c r="DM103" s="305"/>
      <c r="DN103" s="305"/>
      <c r="DO103" s="305"/>
      <c r="DP103" s="305"/>
      <c r="DQ103" s="305"/>
      <c r="DR103" s="305"/>
      <c r="DS103" s="305"/>
      <c r="DT103" s="305"/>
      <c r="DU103" s="305"/>
      <c r="DV103" s="305"/>
      <c r="DW103" s="305"/>
      <c r="DX103" s="305"/>
      <c r="DY103" s="305"/>
      <c r="DZ103" s="305"/>
      <c r="EA103" s="305"/>
      <c r="EB103" s="305"/>
      <c r="EC103" s="305"/>
      <c r="ED103" s="305"/>
      <c r="EE103" s="305"/>
      <c r="EF103" s="305"/>
      <c r="EG103" s="305"/>
      <c r="EH103" s="305"/>
      <c r="EI103" s="305"/>
      <c r="EJ103" s="305"/>
      <c r="EK103" s="305"/>
      <c r="EL103" s="305"/>
      <c r="EM103" s="305"/>
      <c r="EN103" s="305"/>
      <c r="EO103" s="305"/>
      <c r="EP103" s="305"/>
      <c r="EQ103" s="305"/>
      <c r="ER103" s="305"/>
      <c r="ES103" s="305"/>
      <c r="ET103" s="305"/>
      <c r="EU103" s="305"/>
      <c r="EV103" s="305"/>
      <c r="EW103" s="305"/>
      <c r="EX103" s="305"/>
      <c r="EY103" s="305"/>
      <c r="EZ103" s="305"/>
      <c r="FA103" s="305"/>
      <c r="FB103" s="305"/>
      <c r="FC103" s="305"/>
      <c r="FD103" s="305"/>
      <c r="FE103" s="305"/>
      <c r="FF103" s="305"/>
      <c r="FG103" s="305"/>
      <c r="FH103" s="305"/>
      <c r="FI103" s="305"/>
      <c r="FJ103" s="305"/>
      <c r="FK103" s="305"/>
      <c r="FL103" s="305"/>
      <c r="FM103" s="305"/>
      <c r="FN103" s="305"/>
      <c r="FO103" s="305"/>
      <c r="FP103" s="305"/>
      <c r="FQ103" s="305"/>
      <c r="FR103" s="305"/>
      <c r="FS103" s="305"/>
      <c r="FT103" s="305"/>
      <c r="FU103" s="305"/>
      <c r="FV103" s="305"/>
      <c r="FW103" s="305"/>
      <c r="FX103" s="305"/>
      <c r="FY103" s="305"/>
      <c r="FZ103" s="305"/>
      <c r="GA103" s="305"/>
      <c r="GB103" s="305"/>
      <c r="GC103" s="305"/>
      <c r="GD103" s="305"/>
      <c r="GE103" s="305"/>
      <c r="GF103" s="305"/>
      <c r="GG103" s="305"/>
      <c r="GH103" s="305"/>
      <c r="GI103" s="305"/>
      <c r="GJ103" s="305"/>
      <c r="GK103" s="305"/>
      <c r="GL103" s="305"/>
      <c r="GM103" s="305"/>
      <c r="GN103" s="305"/>
      <c r="GO103" s="305"/>
      <c r="GP103" s="305"/>
      <c r="GQ103" s="305"/>
      <c r="GR103" s="305"/>
      <c r="GS103" s="305"/>
      <c r="GT103" s="305"/>
      <c r="GU103" s="305"/>
      <c r="GV103" s="305"/>
      <c r="GW103" s="305"/>
      <c r="GX103" s="305"/>
      <c r="GY103" s="305"/>
      <c r="GZ103" s="305"/>
      <c r="HA103" s="305"/>
      <c r="HB103" s="305"/>
      <c r="HC103" s="305"/>
      <c r="HD103" s="305"/>
      <c r="HE103" s="305"/>
      <c r="HF103" s="305"/>
      <c r="HG103" s="305"/>
      <c r="HH103" s="305"/>
      <c r="HI103" s="305"/>
      <c r="HJ103" s="305"/>
      <c r="HK103" s="305"/>
      <c r="HL103" s="305"/>
      <c r="HM103" s="305"/>
      <c r="HN103" s="305"/>
      <c r="HO103" s="305"/>
      <c r="HP103" s="305"/>
      <c r="HQ103" s="305"/>
      <c r="HR103" s="305"/>
      <c r="HS103" s="305"/>
      <c r="HT103" s="305"/>
      <c r="HU103" s="305"/>
      <c r="HV103" s="305"/>
      <c r="HW103" s="305"/>
      <c r="HX103" s="305"/>
      <c r="HY103" s="305"/>
    </row>
    <row r="104" s="306" customFormat="1" ht="69" customHeight="1" spans="1:233">
      <c r="A104" s="339">
        <v>3</v>
      </c>
      <c r="B104" s="340" t="s">
        <v>335</v>
      </c>
      <c r="C104" s="341" t="s">
        <v>128</v>
      </c>
      <c r="D104" s="344">
        <v>1</v>
      </c>
      <c r="E104" s="344"/>
      <c r="F104" s="344"/>
      <c r="G104" s="343"/>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5"/>
      <c r="AP104" s="305"/>
      <c r="AQ104" s="305"/>
      <c r="AR104" s="305"/>
      <c r="AS104" s="305"/>
      <c r="AT104" s="305"/>
      <c r="AU104" s="305"/>
      <c r="AV104" s="305"/>
      <c r="AW104" s="305"/>
      <c r="AX104" s="305"/>
      <c r="AY104" s="305"/>
      <c r="AZ104" s="305"/>
      <c r="BA104" s="305"/>
      <c r="BB104" s="305"/>
      <c r="BC104" s="305"/>
      <c r="BD104" s="305"/>
      <c r="BE104" s="305"/>
      <c r="BF104" s="305"/>
      <c r="BG104" s="305"/>
      <c r="BH104" s="305"/>
      <c r="BI104" s="305"/>
      <c r="BJ104" s="305"/>
      <c r="BK104" s="305"/>
      <c r="BL104" s="305"/>
      <c r="BM104" s="305"/>
      <c r="BN104" s="305"/>
      <c r="BO104" s="305"/>
      <c r="BP104" s="305"/>
      <c r="BQ104" s="305"/>
      <c r="BR104" s="305"/>
      <c r="BS104" s="305"/>
      <c r="BT104" s="305"/>
      <c r="BU104" s="305"/>
      <c r="BV104" s="305"/>
      <c r="BW104" s="305"/>
      <c r="BX104" s="305"/>
      <c r="BY104" s="305"/>
      <c r="BZ104" s="305"/>
      <c r="CA104" s="305"/>
      <c r="CB104" s="305"/>
      <c r="CC104" s="305"/>
      <c r="CD104" s="305"/>
      <c r="CE104" s="305"/>
      <c r="CF104" s="305"/>
      <c r="CG104" s="305"/>
      <c r="CH104" s="305"/>
      <c r="CI104" s="305"/>
      <c r="CJ104" s="305"/>
      <c r="CK104" s="305"/>
      <c r="CL104" s="305"/>
      <c r="CM104" s="305"/>
      <c r="CN104" s="305"/>
      <c r="CO104" s="305"/>
      <c r="CP104" s="305"/>
      <c r="CQ104" s="305"/>
      <c r="CR104" s="305"/>
      <c r="CS104" s="305"/>
      <c r="CT104" s="305"/>
      <c r="CU104" s="305"/>
      <c r="CV104" s="305"/>
      <c r="CW104" s="305"/>
      <c r="CX104" s="305"/>
      <c r="CY104" s="305"/>
      <c r="CZ104" s="305"/>
      <c r="DA104" s="305"/>
      <c r="DB104" s="305"/>
      <c r="DC104" s="305"/>
      <c r="DD104" s="305"/>
      <c r="DE104" s="305"/>
      <c r="DF104" s="305"/>
      <c r="DG104" s="305"/>
      <c r="DH104" s="305"/>
      <c r="DI104" s="305"/>
      <c r="DJ104" s="305"/>
      <c r="DK104" s="305"/>
      <c r="DL104" s="305"/>
      <c r="DM104" s="305"/>
      <c r="DN104" s="305"/>
      <c r="DO104" s="305"/>
      <c r="DP104" s="305"/>
      <c r="DQ104" s="305"/>
      <c r="DR104" s="305"/>
      <c r="DS104" s="305"/>
      <c r="DT104" s="305"/>
      <c r="DU104" s="305"/>
      <c r="DV104" s="305"/>
      <c r="DW104" s="305"/>
      <c r="DX104" s="305"/>
      <c r="DY104" s="305"/>
      <c r="DZ104" s="305"/>
      <c r="EA104" s="305"/>
      <c r="EB104" s="305"/>
      <c r="EC104" s="305"/>
      <c r="ED104" s="305"/>
      <c r="EE104" s="305"/>
      <c r="EF104" s="305"/>
      <c r="EG104" s="305"/>
      <c r="EH104" s="305"/>
      <c r="EI104" s="305"/>
      <c r="EJ104" s="305"/>
      <c r="EK104" s="305"/>
      <c r="EL104" s="305"/>
      <c r="EM104" s="305"/>
      <c r="EN104" s="305"/>
      <c r="EO104" s="305"/>
      <c r="EP104" s="305"/>
      <c r="EQ104" s="305"/>
      <c r="ER104" s="305"/>
      <c r="ES104" s="305"/>
      <c r="ET104" s="305"/>
      <c r="EU104" s="305"/>
      <c r="EV104" s="305"/>
      <c r="EW104" s="305"/>
      <c r="EX104" s="305"/>
      <c r="EY104" s="305"/>
      <c r="EZ104" s="305"/>
      <c r="FA104" s="305"/>
      <c r="FB104" s="305"/>
      <c r="FC104" s="305"/>
      <c r="FD104" s="305"/>
      <c r="FE104" s="305"/>
      <c r="FF104" s="305"/>
      <c r="FG104" s="305"/>
      <c r="FH104" s="305"/>
      <c r="FI104" s="305"/>
      <c r="FJ104" s="305"/>
      <c r="FK104" s="305"/>
      <c r="FL104" s="305"/>
      <c r="FM104" s="305"/>
      <c r="FN104" s="305"/>
      <c r="FO104" s="305"/>
      <c r="FP104" s="305"/>
      <c r="FQ104" s="305"/>
      <c r="FR104" s="305"/>
      <c r="FS104" s="305"/>
      <c r="FT104" s="305"/>
      <c r="FU104" s="305"/>
      <c r="FV104" s="305"/>
      <c r="FW104" s="305"/>
      <c r="FX104" s="305"/>
      <c r="FY104" s="305"/>
      <c r="FZ104" s="305"/>
      <c r="GA104" s="305"/>
      <c r="GB104" s="305"/>
      <c r="GC104" s="305"/>
      <c r="GD104" s="305"/>
      <c r="GE104" s="305"/>
      <c r="GF104" s="305"/>
      <c r="GG104" s="305"/>
      <c r="GH104" s="305"/>
      <c r="GI104" s="305"/>
      <c r="GJ104" s="305"/>
      <c r="GK104" s="305"/>
      <c r="GL104" s="305"/>
      <c r="GM104" s="305"/>
      <c r="GN104" s="305"/>
      <c r="GO104" s="305"/>
      <c r="GP104" s="305"/>
      <c r="GQ104" s="305"/>
      <c r="GR104" s="305"/>
      <c r="GS104" s="305"/>
      <c r="GT104" s="305"/>
      <c r="GU104" s="305"/>
      <c r="GV104" s="305"/>
      <c r="GW104" s="305"/>
      <c r="GX104" s="305"/>
      <c r="GY104" s="305"/>
      <c r="GZ104" s="305"/>
      <c r="HA104" s="305"/>
      <c r="HB104" s="305"/>
      <c r="HC104" s="305"/>
      <c r="HD104" s="305"/>
      <c r="HE104" s="305"/>
      <c r="HF104" s="305"/>
      <c r="HG104" s="305"/>
      <c r="HH104" s="305"/>
      <c r="HI104" s="305"/>
      <c r="HJ104" s="305"/>
      <c r="HK104" s="305"/>
      <c r="HL104" s="305"/>
      <c r="HM104" s="305"/>
      <c r="HN104" s="305"/>
      <c r="HO104" s="305"/>
      <c r="HP104" s="305"/>
      <c r="HQ104" s="305"/>
      <c r="HR104" s="305"/>
      <c r="HS104" s="305"/>
      <c r="HT104" s="305"/>
      <c r="HU104" s="305"/>
      <c r="HV104" s="305"/>
      <c r="HW104" s="305"/>
      <c r="HX104" s="305"/>
      <c r="HY104" s="305"/>
    </row>
    <row r="105" s="306" customFormat="1" ht="79" customHeight="1" spans="1:233">
      <c r="A105" s="339">
        <v>4</v>
      </c>
      <c r="B105" s="340" t="s">
        <v>336</v>
      </c>
      <c r="C105" s="341" t="s">
        <v>128</v>
      </c>
      <c r="D105" s="344">
        <v>1</v>
      </c>
      <c r="E105" s="344"/>
      <c r="F105" s="344"/>
      <c r="G105" s="343"/>
      <c r="H105" s="305"/>
      <c r="I105" s="305"/>
      <c r="J105" s="305"/>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5"/>
      <c r="AP105" s="305"/>
      <c r="AQ105" s="305"/>
      <c r="AR105" s="305"/>
      <c r="AS105" s="305"/>
      <c r="AT105" s="305"/>
      <c r="AU105" s="305"/>
      <c r="AV105" s="305"/>
      <c r="AW105" s="305"/>
      <c r="AX105" s="305"/>
      <c r="AY105" s="305"/>
      <c r="AZ105" s="305"/>
      <c r="BA105" s="305"/>
      <c r="BB105" s="305"/>
      <c r="BC105" s="305"/>
      <c r="BD105" s="305"/>
      <c r="BE105" s="305"/>
      <c r="BF105" s="305"/>
      <c r="BG105" s="305"/>
      <c r="BH105" s="305"/>
      <c r="BI105" s="305"/>
      <c r="BJ105" s="305"/>
      <c r="BK105" s="305"/>
      <c r="BL105" s="305"/>
      <c r="BM105" s="305"/>
      <c r="BN105" s="305"/>
      <c r="BO105" s="305"/>
      <c r="BP105" s="305"/>
      <c r="BQ105" s="305"/>
      <c r="BR105" s="305"/>
      <c r="BS105" s="305"/>
      <c r="BT105" s="305"/>
      <c r="BU105" s="305"/>
      <c r="BV105" s="305"/>
      <c r="BW105" s="305"/>
      <c r="BX105" s="305"/>
      <c r="BY105" s="305"/>
      <c r="BZ105" s="305"/>
      <c r="CA105" s="305"/>
      <c r="CB105" s="305"/>
      <c r="CC105" s="305"/>
      <c r="CD105" s="305"/>
      <c r="CE105" s="305"/>
      <c r="CF105" s="305"/>
      <c r="CG105" s="305"/>
      <c r="CH105" s="305"/>
      <c r="CI105" s="305"/>
      <c r="CJ105" s="305"/>
      <c r="CK105" s="305"/>
      <c r="CL105" s="305"/>
      <c r="CM105" s="305"/>
      <c r="CN105" s="305"/>
      <c r="CO105" s="305"/>
      <c r="CP105" s="305"/>
      <c r="CQ105" s="305"/>
      <c r="CR105" s="305"/>
      <c r="CS105" s="305"/>
      <c r="CT105" s="305"/>
      <c r="CU105" s="305"/>
      <c r="CV105" s="305"/>
      <c r="CW105" s="305"/>
      <c r="CX105" s="305"/>
      <c r="CY105" s="305"/>
      <c r="CZ105" s="305"/>
      <c r="DA105" s="305"/>
      <c r="DB105" s="305"/>
      <c r="DC105" s="305"/>
      <c r="DD105" s="305"/>
      <c r="DE105" s="305"/>
      <c r="DF105" s="305"/>
      <c r="DG105" s="305"/>
      <c r="DH105" s="305"/>
      <c r="DI105" s="305"/>
      <c r="DJ105" s="305"/>
      <c r="DK105" s="305"/>
      <c r="DL105" s="305"/>
      <c r="DM105" s="305"/>
      <c r="DN105" s="305"/>
      <c r="DO105" s="305"/>
      <c r="DP105" s="305"/>
      <c r="DQ105" s="305"/>
      <c r="DR105" s="305"/>
      <c r="DS105" s="305"/>
      <c r="DT105" s="305"/>
      <c r="DU105" s="305"/>
      <c r="DV105" s="305"/>
      <c r="DW105" s="305"/>
      <c r="DX105" s="305"/>
      <c r="DY105" s="305"/>
      <c r="DZ105" s="305"/>
      <c r="EA105" s="305"/>
      <c r="EB105" s="305"/>
      <c r="EC105" s="305"/>
      <c r="ED105" s="305"/>
      <c r="EE105" s="305"/>
      <c r="EF105" s="305"/>
      <c r="EG105" s="305"/>
      <c r="EH105" s="305"/>
      <c r="EI105" s="305"/>
      <c r="EJ105" s="305"/>
      <c r="EK105" s="305"/>
      <c r="EL105" s="305"/>
      <c r="EM105" s="305"/>
      <c r="EN105" s="305"/>
      <c r="EO105" s="305"/>
      <c r="EP105" s="305"/>
      <c r="EQ105" s="305"/>
      <c r="ER105" s="305"/>
      <c r="ES105" s="305"/>
      <c r="ET105" s="305"/>
      <c r="EU105" s="305"/>
      <c r="EV105" s="305"/>
      <c r="EW105" s="305"/>
      <c r="EX105" s="305"/>
      <c r="EY105" s="305"/>
      <c r="EZ105" s="305"/>
      <c r="FA105" s="305"/>
      <c r="FB105" s="305"/>
      <c r="FC105" s="305"/>
      <c r="FD105" s="305"/>
      <c r="FE105" s="305"/>
      <c r="FF105" s="305"/>
      <c r="FG105" s="305"/>
      <c r="FH105" s="305"/>
      <c r="FI105" s="305"/>
      <c r="FJ105" s="305"/>
      <c r="FK105" s="305"/>
      <c r="FL105" s="305"/>
      <c r="FM105" s="305"/>
      <c r="FN105" s="305"/>
      <c r="FO105" s="305"/>
      <c r="FP105" s="305"/>
      <c r="FQ105" s="305"/>
      <c r="FR105" s="305"/>
      <c r="FS105" s="305"/>
      <c r="FT105" s="305"/>
      <c r="FU105" s="305"/>
      <c r="FV105" s="305"/>
      <c r="FW105" s="305"/>
      <c r="FX105" s="305"/>
      <c r="FY105" s="305"/>
      <c r="FZ105" s="305"/>
      <c r="GA105" s="305"/>
      <c r="GB105" s="305"/>
      <c r="GC105" s="305"/>
      <c r="GD105" s="305"/>
      <c r="GE105" s="305"/>
      <c r="GF105" s="305"/>
      <c r="GG105" s="305"/>
      <c r="GH105" s="305"/>
      <c r="GI105" s="305"/>
      <c r="GJ105" s="305"/>
      <c r="GK105" s="305"/>
      <c r="GL105" s="305"/>
      <c r="GM105" s="305"/>
      <c r="GN105" s="305"/>
      <c r="GO105" s="305"/>
      <c r="GP105" s="305"/>
      <c r="GQ105" s="305"/>
      <c r="GR105" s="305"/>
      <c r="GS105" s="305"/>
      <c r="GT105" s="305"/>
      <c r="GU105" s="305"/>
      <c r="GV105" s="305"/>
      <c r="GW105" s="305"/>
      <c r="GX105" s="305"/>
      <c r="GY105" s="305"/>
      <c r="GZ105" s="305"/>
      <c r="HA105" s="305"/>
      <c r="HB105" s="305"/>
      <c r="HC105" s="305"/>
      <c r="HD105" s="305"/>
      <c r="HE105" s="305"/>
      <c r="HF105" s="305"/>
      <c r="HG105" s="305"/>
      <c r="HH105" s="305"/>
      <c r="HI105" s="305"/>
      <c r="HJ105" s="305"/>
      <c r="HK105" s="305"/>
      <c r="HL105" s="305"/>
      <c r="HM105" s="305"/>
      <c r="HN105" s="305"/>
      <c r="HO105" s="305"/>
      <c r="HP105" s="305"/>
      <c r="HQ105" s="305"/>
      <c r="HR105" s="305"/>
      <c r="HS105" s="305"/>
      <c r="HT105" s="305"/>
      <c r="HU105" s="305"/>
      <c r="HV105" s="305"/>
      <c r="HW105" s="305"/>
      <c r="HX105" s="305"/>
      <c r="HY105" s="305"/>
    </row>
    <row r="106" s="306" customFormat="1" ht="86" customHeight="1" spans="1:233">
      <c r="A106" s="339">
        <v>5</v>
      </c>
      <c r="B106" s="340" t="s">
        <v>337</v>
      </c>
      <c r="C106" s="341" t="s">
        <v>128</v>
      </c>
      <c r="D106" s="344">
        <v>1</v>
      </c>
      <c r="E106" s="344"/>
      <c r="F106" s="344"/>
      <c r="G106" s="343"/>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5"/>
      <c r="BJ106" s="305"/>
      <c r="BK106" s="305"/>
      <c r="BL106" s="305"/>
      <c r="BM106" s="305"/>
      <c r="BN106" s="305"/>
      <c r="BO106" s="305"/>
      <c r="BP106" s="305"/>
      <c r="BQ106" s="305"/>
      <c r="BR106" s="305"/>
      <c r="BS106" s="305"/>
      <c r="BT106" s="305"/>
      <c r="BU106" s="305"/>
      <c r="BV106" s="305"/>
      <c r="BW106" s="305"/>
      <c r="BX106" s="305"/>
      <c r="BY106" s="305"/>
      <c r="BZ106" s="305"/>
      <c r="CA106" s="305"/>
      <c r="CB106" s="305"/>
      <c r="CC106" s="305"/>
      <c r="CD106" s="305"/>
      <c r="CE106" s="305"/>
      <c r="CF106" s="305"/>
      <c r="CG106" s="305"/>
      <c r="CH106" s="305"/>
      <c r="CI106" s="305"/>
      <c r="CJ106" s="305"/>
      <c r="CK106" s="305"/>
      <c r="CL106" s="305"/>
      <c r="CM106" s="305"/>
      <c r="CN106" s="305"/>
      <c r="CO106" s="305"/>
      <c r="CP106" s="305"/>
      <c r="CQ106" s="305"/>
      <c r="CR106" s="305"/>
      <c r="CS106" s="305"/>
      <c r="CT106" s="305"/>
      <c r="CU106" s="305"/>
      <c r="CV106" s="305"/>
      <c r="CW106" s="305"/>
      <c r="CX106" s="305"/>
      <c r="CY106" s="305"/>
      <c r="CZ106" s="305"/>
      <c r="DA106" s="305"/>
      <c r="DB106" s="305"/>
      <c r="DC106" s="305"/>
      <c r="DD106" s="305"/>
      <c r="DE106" s="305"/>
      <c r="DF106" s="305"/>
      <c r="DG106" s="305"/>
      <c r="DH106" s="305"/>
      <c r="DI106" s="305"/>
      <c r="DJ106" s="305"/>
      <c r="DK106" s="305"/>
      <c r="DL106" s="305"/>
      <c r="DM106" s="305"/>
      <c r="DN106" s="305"/>
      <c r="DO106" s="305"/>
      <c r="DP106" s="305"/>
      <c r="DQ106" s="305"/>
      <c r="DR106" s="305"/>
      <c r="DS106" s="305"/>
      <c r="DT106" s="305"/>
      <c r="DU106" s="305"/>
      <c r="DV106" s="305"/>
      <c r="DW106" s="305"/>
      <c r="DX106" s="305"/>
      <c r="DY106" s="305"/>
      <c r="DZ106" s="305"/>
      <c r="EA106" s="305"/>
      <c r="EB106" s="305"/>
      <c r="EC106" s="305"/>
      <c r="ED106" s="305"/>
      <c r="EE106" s="305"/>
      <c r="EF106" s="305"/>
      <c r="EG106" s="305"/>
      <c r="EH106" s="305"/>
      <c r="EI106" s="305"/>
      <c r="EJ106" s="305"/>
      <c r="EK106" s="305"/>
      <c r="EL106" s="305"/>
      <c r="EM106" s="305"/>
      <c r="EN106" s="305"/>
      <c r="EO106" s="305"/>
      <c r="EP106" s="305"/>
      <c r="EQ106" s="305"/>
      <c r="ER106" s="305"/>
      <c r="ES106" s="305"/>
      <c r="ET106" s="305"/>
      <c r="EU106" s="305"/>
      <c r="EV106" s="305"/>
      <c r="EW106" s="305"/>
      <c r="EX106" s="305"/>
      <c r="EY106" s="305"/>
      <c r="EZ106" s="305"/>
      <c r="FA106" s="305"/>
      <c r="FB106" s="305"/>
      <c r="FC106" s="305"/>
      <c r="FD106" s="305"/>
      <c r="FE106" s="305"/>
      <c r="FF106" s="305"/>
      <c r="FG106" s="305"/>
      <c r="FH106" s="305"/>
      <c r="FI106" s="305"/>
      <c r="FJ106" s="305"/>
      <c r="FK106" s="305"/>
      <c r="FL106" s="305"/>
      <c r="FM106" s="305"/>
      <c r="FN106" s="305"/>
      <c r="FO106" s="305"/>
      <c r="FP106" s="305"/>
      <c r="FQ106" s="305"/>
      <c r="FR106" s="305"/>
      <c r="FS106" s="305"/>
      <c r="FT106" s="305"/>
      <c r="FU106" s="305"/>
      <c r="FV106" s="305"/>
      <c r="FW106" s="305"/>
      <c r="FX106" s="305"/>
      <c r="FY106" s="305"/>
      <c r="FZ106" s="305"/>
      <c r="GA106" s="305"/>
      <c r="GB106" s="305"/>
      <c r="GC106" s="305"/>
      <c r="GD106" s="305"/>
      <c r="GE106" s="305"/>
      <c r="GF106" s="305"/>
      <c r="GG106" s="305"/>
      <c r="GH106" s="305"/>
      <c r="GI106" s="305"/>
      <c r="GJ106" s="305"/>
      <c r="GK106" s="305"/>
      <c r="GL106" s="305"/>
      <c r="GM106" s="305"/>
      <c r="GN106" s="305"/>
      <c r="GO106" s="305"/>
      <c r="GP106" s="305"/>
      <c r="GQ106" s="305"/>
      <c r="GR106" s="305"/>
      <c r="GS106" s="305"/>
      <c r="GT106" s="305"/>
      <c r="GU106" s="305"/>
      <c r="GV106" s="305"/>
      <c r="GW106" s="305"/>
      <c r="GX106" s="305"/>
      <c r="GY106" s="305"/>
      <c r="GZ106" s="305"/>
      <c r="HA106" s="305"/>
      <c r="HB106" s="305"/>
      <c r="HC106" s="305"/>
      <c r="HD106" s="305"/>
      <c r="HE106" s="305"/>
      <c r="HF106" s="305"/>
      <c r="HG106" s="305"/>
      <c r="HH106" s="305"/>
      <c r="HI106" s="305"/>
      <c r="HJ106" s="305"/>
      <c r="HK106" s="305"/>
      <c r="HL106" s="305"/>
      <c r="HM106" s="305"/>
      <c r="HN106" s="305"/>
      <c r="HO106" s="305"/>
      <c r="HP106" s="305"/>
      <c r="HQ106" s="305"/>
      <c r="HR106" s="305"/>
      <c r="HS106" s="305"/>
      <c r="HT106" s="305"/>
      <c r="HU106" s="305"/>
      <c r="HV106" s="305"/>
      <c r="HW106" s="305"/>
      <c r="HX106" s="305"/>
      <c r="HY106" s="305"/>
    </row>
    <row r="107" s="306" customFormat="1" ht="75" customHeight="1" spans="1:233">
      <c r="A107" s="339">
        <v>6</v>
      </c>
      <c r="B107" s="340" t="s">
        <v>338</v>
      </c>
      <c r="C107" s="341" t="s">
        <v>128</v>
      </c>
      <c r="D107" s="344">
        <v>2</v>
      </c>
      <c r="E107" s="344"/>
      <c r="F107" s="344"/>
      <c r="G107" s="343"/>
      <c r="H107" s="305"/>
      <c r="I107" s="305"/>
      <c r="J107" s="305"/>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5"/>
      <c r="AP107" s="305"/>
      <c r="AQ107" s="305"/>
      <c r="AR107" s="305"/>
      <c r="AS107" s="305"/>
      <c r="AT107" s="305"/>
      <c r="AU107" s="305"/>
      <c r="AV107" s="305"/>
      <c r="AW107" s="305"/>
      <c r="AX107" s="305"/>
      <c r="AY107" s="305"/>
      <c r="AZ107" s="305"/>
      <c r="BA107" s="305"/>
      <c r="BB107" s="305"/>
      <c r="BC107" s="305"/>
      <c r="BD107" s="305"/>
      <c r="BE107" s="305"/>
      <c r="BF107" s="305"/>
      <c r="BG107" s="305"/>
      <c r="BH107" s="305"/>
      <c r="BI107" s="305"/>
      <c r="BJ107" s="305"/>
      <c r="BK107" s="305"/>
      <c r="BL107" s="305"/>
      <c r="BM107" s="305"/>
      <c r="BN107" s="305"/>
      <c r="BO107" s="305"/>
      <c r="BP107" s="305"/>
      <c r="BQ107" s="305"/>
      <c r="BR107" s="305"/>
      <c r="BS107" s="305"/>
      <c r="BT107" s="305"/>
      <c r="BU107" s="305"/>
      <c r="BV107" s="305"/>
      <c r="BW107" s="305"/>
      <c r="BX107" s="305"/>
      <c r="BY107" s="305"/>
      <c r="BZ107" s="305"/>
      <c r="CA107" s="305"/>
      <c r="CB107" s="305"/>
      <c r="CC107" s="305"/>
      <c r="CD107" s="305"/>
      <c r="CE107" s="305"/>
      <c r="CF107" s="305"/>
      <c r="CG107" s="305"/>
      <c r="CH107" s="305"/>
      <c r="CI107" s="305"/>
      <c r="CJ107" s="305"/>
      <c r="CK107" s="305"/>
      <c r="CL107" s="305"/>
      <c r="CM107" s="305"/>
      <c r="CN107" s="305"/>
      <c r="CO107" s="305"/>
      <c r="CP107" s="305"/>
      <c r="CQ107" s="305"/>
      <c r="CR107" s="305"/>
      <c r="CS107" s="305"/>
      <c r="CT107" s="305"/>
      <c r="CU107" s="305"/>
      <c r="CV107" s="305"/>
      <c r="CW107" s="305"/>
      <c r="CX107" s="305"/>
      <c r="CY107" s="305"/>
      <c r="CZ107" s="305"/>
      <c r="DA107" s="305"/>
      <c r="DB107" s="305"/>
      <c r="DC107" s="305"/>
      <c r="DD107" s="305"/>
      <c r="DE107" s="305"/>
      <c r="DF107" s="305"/>
      <c r="DG107" s="305"/>
      <c r="DH107" s="305"/>
      <c r="DI107" s="305"/>
      <c r="DJ107" s="305"/>
      <c r="DK107" s="305"/>
      <c r="DL107" s="305"/>
      <c r="DM107" s="305"/>
      <c r="DN107" s="305"/>
      <c r="DO107" s="305"/>
      <c r="DP107" s="305"/>
      <c r="DQ107" s="305"/>
      <c r="DR107" s="305"/>
      <c r="DS107" s="305"/>
      <c r="DT107" s="305"/>
      <c r="DU107" s="305"/>
      <c r="DV107" s="305"/>
      <c r="DW107" s="305"/>
      <c r="DX107" s="305"/>
      <c r="DY107" s="305"/>
      <c r="DZ107" s="305"/>
      <c r="EA107" s="305"/>
      <c r="EB107" s="305"/>
      <c r="EC107" s="305"/>
      <c r="ED107" s="305"/>
      <c r="EE107" s="305"/>
      <c r="EF107" s="305"/>
      <c r="EG107" s="305"/>
      <c r="EH107" s="305"/>
      <c r="EI107" s="305"/>
      <c r="EJ107" s="305"/>
      <c r="EK107" s="305"/>
      <c r="EL107" s="305"/>
      <c r="EM107" s="305"/>
      <c r="EN107" s="305"/>
      <c r="EO107" s="305"/>
      <c r="EP107" s="305"/>
      <c r="EQ107" s="305"/>
      <c r="ER107" s="305"/>
      <c r="ES107" s="305"/>
      <c r="ET107" s="305"/>
      <c r="EU107" s="305"/>
      <c r="EV107" s="305"/>
      <c r="EW107" s="305"/>
      <c r="EX107" s="305"/>
      <c r="EY107" s="305"/>
      <c r="EZ107" s="305"/>
      <c r="FA107" s="305"/>
      <c r="FB107" s="305"/>
      <c r="FC107" s="305"/>
      <c r="FD107" s="305"/>
      <c r="FE107" s="305"/>
      <c r="FF107" s="305"/>
      <c r="FG107" s="305"/>
      <c r="FH107" s="305"/>
      <c r="FI107" s="305"/>
      <c r="FJ107" s="305"/>
      <c r="FK107" s="305"/>
      <c r="FL107" s="305"/>
      <c r="FM107" s="305"/>
      <c r="FN107" s="305"/>
      <c r="FO107" s="305"/>
      <c r="FP107" s="305"/>
      <c r="FQ107" s="305"/>
      <c r="FR107" s="305"/>
      <c r="FS107" s="305"/>
      <c r="FT107" s="305"/>
      <c r="FU107" s="305"/>
      <c r="FV107" s="305"/>
      <c r="FW107" s="305"/>
      <c r="FX107" s="305"/>
      <c r="FY107" s="305"/>
      <c r="FZ107" s="305"/>
      <c r="GA107" s="305"/>
      <c r="GB107" s="305"/>
      <c r="GC107" s="305"/>
      <c r="GD107" s="305"/>
      <c r="GE107" s="305"/>
      <c r="GF107" s="305"/>
      <c r="GG107" s="305"/>
      <c r="GH107" s="305"/>
      <c r="GI107" s="305"/>
      <c r="GJ107" s="305"/>
      <c r="GK107" s="305"/>
      <c r="GL107" s="305"/>
      <c r="GM107" s="305"/>
      <c r="GN107" s="305"/>
      <c r="GO107" s="305"/>
      <c r="GP107" s="305"/>
      <c r="GQ107" s="305"/>
      <c r="GR107" s="305"/>
      <c r="GS107" s="305"/>
      <c r="GT107" s="305"/>
      <c r="GU107" s="305"/>
      <c r="GV107" s="305"/>
      <c r="GW107" s="305"/>
      <c r="GX107" s="305"/>
      <c r="GY107" s="305"/>
      <c r="GZ107" s="305"/>
      <c r="HA107" s="305"/>
      <c r="HB107" s="305"/>
      <c r="HC107" s="305"/>
      <c r="HD107" s="305"/>
      <c r="HE107" s="305"/>
      <c r="HF107" s="305"/>
      <c r="HG107" s="305"/>
      <c r="HH107" s="305"/>
      <c r="HI107" s="305"/>
      <c r="HJ107" s="305"/>
      <c r="HK107" s="305"/>
      <c r="HL107" s="305"/>
      <c r="HM107" s="305"/>
      <c r="HN107" s="305"/>
      <c r="HO107" s="305"/>
      <c r="HP107" s="305"/>
      <c r="HQ107" s="305"/>
      <c r="HR107" s="305"/>
      <c r="HS107" s="305"/>
      <c r="HT107" s="305"/>
      <c r="HU107" s="305"/>
      <c r="HV107" s="305"/>
      <c r="HW107" s="305"/>
      <c r="HX107" s="305"/>
      <c r="HY107" s="305"/>
    </row>
    <row r="108" s="306" customFormat="1" ht="85" customHeight="1" spans="1:233">
      <c r="A108" s="339">
        <v>7</v>
      </c>
      <c r="B108" s="340" t="s">
        <v>339</v>
      </c>
      <c r="C108" s="341" t="s">
        <v>128</v>
      </c>
      <c r="D108" s="344">
        <v>1</v>
      </c>
      <c r="E108" s="344"/>
      <c r="F108" s="344"/>
      <c r="G108" s="343"/>
      <c r="H108" s="305"/>
      <c r="I108" s="305"/>
      <c r="J108" s="305"/>
      <c r="K108" s="305"/>
      <c r="L108" s="305"/>
      <c r="M108" s="305"/>
      <c r="N108" s="305"/>
      <c r="O108" s="305"/>
      <c r="P108" s="305"/>
      <c r="Q108" s="305"/>
      <c r="R108" s="305"/>
      <c r="S108" s="305"/>
      <c r="T108" s="305"/>
      <c r="U108" s="305"/>
      <c r="V108" s="305"/>
      <c r="W108" s="305"/>
      <c r="X108" s="305"/>
      <c r="Y108" s="305"/>
      <c r="Z108" s="305"/>
      <c r="AA108" s="305"/>
      <c r="AB108" s="305"/>
      <c r="AC108" s="305"/>
      <c r="AD108" s="305"/>
      <c r="AE108" s="305"/>
      <c r="AF108" s="305"/>
      <c r="AG108" s="305"/>
      <c r="AH108" s="305"/>
      <c r="AI108" s="305"/>
      <c r="AJ108" s="305"/>
      <c r="AK108" s="305"/>
      <c r="AL108" s="305"/>
      <c r="AM108" s="305"/>
      <c r="AN108" s="305"/>
      <c r="AO108" s="305"/>
      <c r="AP108" s="305"/>
      <c r="AQ108" s="305"/>
      <c r="AR108" s="305"/>
      <c r="AS108" s="305"/>
      <c r="AT108" s="305"/>
      <c r="AU108" s="305"/>
      <c r="AV108" s="305"/>
      <c r="AW108" s="305"/>
      <c r="AX108" s="305"/>
      <c r="AY108" s="305"/>
      <c r="AZ108" s="305"/>
      <c r="BA108" s="305"/>
      <c r="BB108" s="305"/>
      <c r="BC108" s="305"/>
      <c r="BD108" s="305"/>
      <c r="BE108" s="305"/>
      <c r="BF108" s="305"/>
      <c r="BG108" s="305"/>
      <c r="BH108" s="305"/>
      <c r="BI108" s="305"/>
      <c r="BJ108" s="305"/>
      <c r="BK108" s="305"/>
      <c r="BL108" s="305"/>
      <c r="BM108" s="305"/>
      <c r="BN108" s="305"/>
      <c r="BO108" s="305"/>
      <c r="BP108" s="305"/>
      <c r="BQ108" s="305"/>
      <c r="BR108" s="305"/>
      <c r="BS108" s="305"/>
      <c r="BT108" s="305"/>
      <c r="BU108" s="305"/>
      <c r="BV108" s="305"/>
      <c r="BW108" s="305"/>
      <c r="BX108" s="305"/>
      <c r="BY108" s="305"/>
      <c r="BZ108" s="305"/>
      <c r="CA108" s="305"/>
      <c r="CB108" s="305"/>
      <c r="CC108" s="305"/>
      <c r="CD108" s="305"/>
      <c r="CE108" s="305"/>
      <c r="CF108" s="305"/>
      <c r="CG108" s="305"/>
      <c r="CH108" s="305"/>
      <c r="CI108" s="305"/>
      <c r="CJ108" s="305"/>
      <c r="CK108" s="305"/>
      <c r="CL108" s="305"/>
      <c r="CM108" s="305"/>
      <c r="CN108" s="305"/>
      <c r="CO108" s="305"/>
      <c r="CP108" s="305"/>
      <c r="CQ108" s="305"/>
      <c r="CR108" s="305"/>
      <c r="CS108" s="305"/>
      <c r="CT108" s="305"/>
      <c r="CU108" s="305"/>
      <c r="CV108" s="305"/>
      <c r="CW108" s="305"/>
      <c r="CX108" s="305"/>
      <c r="CY108" s="305"/>
      <c r="CZ108" s="305"/>
      <c r="DA108" s="305"/>
      <c r="DB108" s="305"/>
      <c r="DC108" s="305"/>
      <c r="DD108" s="305"/>
      <c r="DE108" s="305"/>
      <c r="DF108" s="305"/>
      <c r="DG108" s="305"/>
      <c r="DH108" s="305"/>
      <c r="DI108" s="305"/>
      <c r="DJ108" s="305"/>
      <c r="DK108" s="305"/>
      <c r="DL108" s="305"/>
      <c r="DM108" s="305"/>
      <c r="DN108" s="305"/>
      <c r="DO108" s="305"/>
      <c r="DP108" s="305"/>
      <c r="DQ108" s="305"/>
      <c r="DR108" s="305"/>
      <c r="DS108" s="305"/>
      <c r="DT108" s="305"/>
      <c r="DU108" s="305"/>
      <c r="DV108" s="305"/>
      <c r="DW108" s="305"/>
      <c r="DX108" s="305"/>
      <c r="DY108" s="305"/>
      <c r="DZ108" s="305"/>
      <c r="EA108" s="305"/>
      <c r="EB108" s="305"/>
      <c r="EC108" s="305"/>
      <c r="ED108" s="305"/>
      <c r="EE108" s="305"/>
      <c r="EF108" s="305"/>
      <c r="EG108" s="305"/>
      <c r="EH108" s="305"/>
      <c r="EI108" s="305"/>
      <c r="EJ108" s="305"/>
      <c r="EK108" s="305"/>
      <c r="EL108" s="305"/>
      <c r="EM108" s="305"/>
      <c r="EN108" s="305"/>
      <c r="EO108" s="305"/>
      <c r="EP108" s="305"/>
      <c r="EQ108" s="305"/>
      <c r="ER108" s="305"/>
      <c r="ES108" s="305"/>
      <c r="ET108" s="305"/>
      <c r="EU108" s="305"/>
      <c r="EV108" s="305"/>
      <c r="EW108" s="305"/>
      <c r="EX108" s="305"/>
      <c r="EY108" s="305"/>
      <c r="EZ108" s="305"/>
      <c r="FA108" s="305"/>
      <c r="FB108" s="305"/>
      <c r="FC108" s="305"/>
      <c r="FD108" s="305"/>
      <c r="FE108" s="305"/>
      <c r="FF108" s="305"/>
      <c r="FG108" s="305"/>
      <c r="FH108" s="305"/>
      <c r="FI108" s="305"/>
      <c r="FJ108" s="305"/>
      <c r="FK108" s="305"/>
      <c r="FL108" s="305"/>
      <c r="FM108" s="305"/>
      <c r="FN108" s="305"/>
      <c r="FO108" s="305"/>
      <c r="FP108" s="305"/>
      <c r="FQ108" s="305"/>
      <c r="FR108" s="305"/>
      <c r="FS108" s="305"/>
      <c r="FT108" s="305"/>
      <c r="FU108" s="305"/>
      <c r="FV108" s="305"/>
      <c r="FW108" s="305"/>
      <c r="FX108" s="305"/>
      <c r="FY108" s="305"/>
      <c r="FZ108" s="305"/>
      <c r="GA108" s="305"/>
      <c r="GB108" s="305"/>
      <c r="GC108" s="305"/>
      <c r="GD108" s="305"/>
      <c r="GE108" s="305"/>
      <c r="GF108" s="305"/>
      <c r="GG108" s="305"/>
      <c r="GH108" s="305"/>
      <c r="GI108" s="305"/>
      <c r="GJ108" s="305"/>
      <c r="GK108" s="305"/>
      <c r="GL108" s="305"/>
      <c r="GM108" s="305"/>
      <c r="GN108" s="305"/>
      <c r="GO108" s="305"/>
      <c r="GP108" s="305"/>
      <c r="GQ108" s="305"/>
      <c r="GR108" s="305"/>
      <c r="GS108" s="305"/>
      <c r="GT108" s="305"/>
      <c r="GU108" s="305"/>
      <c r="GV108" s="305"/>
      <c r="GW108" s="305"/>
      <c r="GX108" s="305"/>
      <c r="GY108" s="305"/>
      <c r="GZ108" s="305"/>
      <c r="HA108" s="305"/>
      <c r="HB108" s="305"/>
      <c r="HC108" s="305"/>
      <c r="HD108" s="305"/>
      <c r="HE108" s="305"/>
      <c r="HF108" s="305"/>
      <c r="HG108" s="305"/>
      <c r="HH108" s="305"/>
      <c r="HI108" s="305"/>
      <c r="HJ108" s="305"/>
      <c r="HK108" s="305"/>
      <c r="HL108" s="305"/>
      <c r="HM108" s="305"/>
      <c r="HN108" s="305"/>
      <c r="HO108" s="305"/>
      <c r="HP108" s="305"/>
      <c r="HQ108" s="305"/>
      <c r="HR108" s="305"/>
      <c r="HS108" s="305"/>
      <c r="HT108" s="305"/>
      <c r="HU108" s="305"/>
      <c r="HV108" s="305"/>
      <c r="HW108" s="305"/>
      <c r="HX108" s="305"/>
      <c r="HY108" s="305"/>
    </row>
    <row r="109" s="306" customFormat="1" ht="53" customHeight="1" spans="1:233">
      <c r="A109" s="339">
        <v>8</v>
      </c>
      <c r="B109" s="340" t="s">
        <v>340</v>
      </c>
      <c r="C109" s="341" t="s">
        <v>128</v>
      </c>
      <c r="D109" s="344">
        <v>1</v>
      </c>
      <c r="E109" s="344"/>
      <c r="F109" s="344"/>
      <c r="G109" s="343"/>
      <c r="H109" s="305"/>
      <c r="I109" s="305"/>
      <c r="J109" s="305"/>
      <c r="K109" s="305"/>
      <c r="L109" s="305"/>
      <c r="M109" s="305"/>
      <c r="N109" s="305"/>
      <c r="O109" s="305"/>
      <c r="P109" s="305"/>
      <c r="Q109" s="305"/>
      <c r="R109" s="305"/>
      <c r="S109" s="305"/>
      <c r="T109" s="305"/>
      <c r="U109" s="305"/>
      <c r="V109" s="305"/>
      <c r="W109" s="305"/>
      <c r="X109" s="305"/>
      <c r="Y109" s="305"/>
      <c r="Z109" s="305"/>
      <c r="AA109" s="305"/>
      <c r="AB109" s="305"/>
      <c r="AC109" s="305"/>
      <c r="AD109" s="305"/>
      <c r="AE109" s="305"/>
      <c r="AF109" s="305"/>
      <c r="AG109" s="305"/>
      <c r="AH109" s="305"/>
      <c r="AI109" s="305"/>
      <c r="AJ109" s="305"/>
      <c r="AK109" s="305"/>
      <c r="AL109" s="305"/>
      <c r="AM109" s="305"/>
      <c r="AN109" s="305"/>
      <c r="AO109" s="305"/>
      <c r="AP109" s="305"/>
      <c r="AQ109" s="305"/>
      <c r="AR109" s="305"/>
      <c r="AS109" s="305"/>
      <c r="AT109" s="305"/>
      <c r="AU109" s="305"/>
      <c r="AV109" s="305"/>
      <c r="AW109" s="305"/>
      <c r="AX109" s="305"/>
      <c r="AY109" s="305"/>
      <c r="AZ109" s="305"/>
      <c r="BA109" s="305"/>
      <c r="BB109" s="305"/>
      <c r="BC109" s="305"/>
      <c r="BD109" s="305"/>
      <c r="BE109" s="305"/>
      <c r="BF109" s="305"/>
      <c r="BG109" s="305"/>
      <c r="BH109" s="305"/>
      <c r="BI109" s="305"/>
      <c r="BJ109" s="305"/>
      <c r="BK109" s="305"/>
      <c r="BL109" s="305"/>
      <c r="BM109" s="305"/>
      <c r="BN109" s="305"/>
      <c r="BO109" s="305"/>
      <c r="BP109" s="305"/>
      <c r="BQ109" s="305"/>
      <c r="BR109" s="305"/>
      <c r="BS109" s="305"/>
      <c r="BT109" s="305"/>
      <c r="BU109" s="305"/>
      <c r="BV109" s="305"/>
      <c r="BW109" s="305"/>
      <c r="BX109" s="305"/>
      <c r="BY109" s="305"/>
      <c r="BZ109" s="305"/>
      <c r="CA109" s="305"/>
      <c r="CB109" s="305"/>
      <c r="CC109" s="305"/>
      <c r="CD109" s="305"/>
      <c r="CE109" s="305"/>
      <c r="CF109" s="305"/>
      <c r="CG109" s="305"/>
      <c r="CH109" s="305"/>
      <c r="CI109" s="305"/>
      <c r="CJ109" s="305"/>
      <c r="CK109" s="305"/>
      <c r="CL109" s="305"/>
      <c r="CM109" s="305"/>
      <c r="CN109" s="305"/>
      <c r="CO109" s="305"/>
      <c r="CP109" s="305"/>
      <c r="CQ109" s="305"/>
      <c r="CR109" s="305"/>
      <c r="CS109" s="305"/>
      <c r="CT109" s="305"/>
      <c r="CU109" s="305"/>
      <c r="CV109" s="305"/>
      <c r="CW109" s="305"/>
      <c r="CX109" s="305"/>
      <c r="CY109" s="305"/>
      <c r="CZ109" s="305"/>
      <c r="DA109" s="305"/>
      <c r="DB109" s="305"/>
      <c r="DC109" s="305"/>
      <c r="DD109" s="305"/>
      <c r="DE109" s="305"/>
      <c r="DF109" s="305"/>
      <c r="DG109" s="305"/>
      <c r="DH109" s="305"/>
      <c r="DI109" s="305"/>
      <c r="DJ109" s="305"/>
      <c r="DK109" s="305"/>
      <c r="DL109" s="305"/>
      <c r="DM109" s="305"/>
      <c r="DN109" s="305"/>
      <c r="DO109" s="305"/>
      <c r="DP109" s="305"/>
      <c r="DQ109" s="305"/>
      <c r="DR109" s="305"/>
      <c r="DS109" s="305"/>
      <c r="DT109" s="305"/>
      <c r="DU109" s="305"/>
      <c r="DV109" s="305"/>
      <c r="DW109" s="305"/>
      <c r="DX109" s="305"/>
      <c r="DY109" s="305"/>
      <c r="DZ109" s="305"/>
      <c r="EA109" s="305"/>
      <c r="EB109" s="305"/>
      <c r="EC109" s="305"/>
      <c r="ED109" s="305"/>
      <c r="EE109" s="305"/>
      <c r="EF109" s="305"/>
      <c r="EG109" s="305"/>
      <c r="EH109" s="305"/>
      <c r="EI109" s="305"/>
      <c r="EJ109" s="305"/>
      <c r="EK109" s="305"/>
      <c r="EL109" s="305"/>
      <c r="EM109" s="305"/>
      <c r="EN109" s="305"/>
      <c r="EO109" s="305"/>
      <c r="EP109" s="305"/>
      <c r="EQ109" s="305"/>
      <c r="ER109" s="305"/>
      <c r="ES109" s="305"/>
      <c r="ET109" s="305"/>
      <c r="EU109" s="305"/>
      <c r="EV109" s="305"/>
      <c r="EW109" s="305"/>
      <c r="EX109" s="305"/>
      <c r="EY109" s="305"/>
      <c r="EZ109" s="305"/>
      <c r="FA109" s="305"/>
      <c r="FB109" s="305"/>
      <c r="FC109" s="305"/>
      <c r="FD109" s="305"/>
      <c r="FE109" s="305"/>
      <c r="FF109" s="305"/>
      <c r="FG109" s="305"/>
      <c r="FH109" s="305"/>
      <c r="FI109" s="305"/>
      <c r="FJ109" s="305"/>
      <c r="FK109" s="305"/>
      <c r="FL109" s="305"/>
      <c r="FM109" s="305"/>
      <c r="FN109" s="305"/>
      <c r="FO109" s="305"/>
      <c r="FP109" s="305"/>
      <c r="FQ109" s="305"/>
      <c r="FR109" s="305"/>
      <c r="FS109" s="305"/>
      <c r="FT109" s="305"/>
      <c r="FU109" s="305"/>
      <c r="FV109" s="305"/>
      <c r="FW109" s="305"/>
      <c r="FX109" s="305"/>
      <c r="FY109" s="305"/>
      <c r="FZ109" s="305"/>
      <c r="GA109" s="305"/>
      <c r="GB109" s="305"/>
      <c r="GC109" s="305"/>
      <c r="GD109" s="305"/>
      <c r="GE109" s="305"/>
      <c r="GF109" s="305"/>
      <c r="GG109" s="305"/>
      <c r="GH109" s="305"/>
      <c r="GI109" s="305"/>
      <c r="GJ109" s="305"/>
      <c r="GK109" s="305"/>
      <c r="GL109" s="305"/>
      <c r="GM109" s="305"/>
      <c r="GN109" s="305"/>
      <c r="GO109" s="305"/>
      <c r="GP109" s="305"/>
      <c r="GQ109" s="305"/>
      <c r="GR109" s="305"/>
      <c r="GS109" s="305"/>
      <c r="GT109" s="305"/>
      <c r="GU109" s="305"/>
      <c r="GV109" s="305"/>
      <c r="GW109" s="305"/>
      <c r="GX109" s="305"/>
      <c r="GY109" s="305"/>
      <c r="GZ109" s="305"/>
      <c r="HA109" s="305"/>
      <c r="HB109" s="305"/>
      <c r="HC109" s="305"/>
      <c r="HD109" s="305"/>
      <c r="HE109" s="305"/>
      <c r="HF109" s="305"/>
      <c r="HG109" s="305"/>
      <c r="HH109" s="305"/>
      <c r="HI109" s="305"/>
      <c r="HJ109" s="305"/>
      <c r="HK109" s="305"/>
      <c r="HL109" s="305"/>
      <c r="HM109" s="305"/>
      <c r="HN109" s="305"/>
      <c r="HO109" s="305"/>
      <c r="HP109" s="305"/>
      <c r="HQ109" s="305"/>
      <c r="HR109" s="305"/>
      <c r="HS109" s="305"/>
      <c r="HT109" s="305"/>
      <c r="HU109" s="305"/>
      <c r="HV109" s="305"/>
      <c r="HW109" s="305"/>
      <c r="HX109" s="305"/>
      <c r="HY109" s="305"/>
    </row>
    <row r="110" s="306" customFormat="1" ht="82" customHeight="1" spans="1:233">
      <c r="A110" s="339">
        <v>9</v>
      </c>
      <c r="B110" s="340" t="s">
        <v>341</v>
      </c>
      <c r="C110" s="341" t="s">
        <v>128</v>
      </c>
      <c r="D110" s="344">
        <v>2</v>
      </c>
      <c r="E110" s="344"/>
      <c r="F110" s="344"/>
      <c r="G110" s="343"/>
      <c r="H110" s="305"/>
      <c r="I110" s="305"/>
      <c r="J110" s="305"/>
      <c r="K110" s="305"/>
      <c r="L110" s="305"/>
      <c r="M110" s="305"/>
      <c r="N110" s="305"/>
      <c r="O110" s="305"/>
      <c r="P110" s="305"/>
      <c r="Q110" s="305"/>
      <c r="R110" s="305"/>
      <c r="S110" s="305"/>
      <c r="T110" s="305"/>
      <c r="U110" s="305"/>
      <c r="V110" s="305"/>
      <c r="W110" s="305"/>
      <c r="X110" s="305"/>
      <c r="Y110" s="305"/>
      <c r="Z110" s="305"/>
      <c r="AA110" s="305"/>
      <c r="AB110" s="305"/>
      <c r="AC110" s="305"/>
      <c r="AD110" s="305"/>
      <c r="AE110" s="305"/>
      <c r="AF110" s="305"/>
      <c r="AG110" s="305"/>
      <c r="AH110" s="305"/>
      <c r="AI110" s="305"/>
      <c r="AJ110" s="305"/>
      <c r="AK110" s="305"/>
      <c r="AL110" s="305"/>
      <c r="AM110" s="305"/>
      <c r="AN110" s="305"/>
      <c r="AO110" s="305"/>
      <c r="AP110" s="305"/>
      <c r="AQ110" s="305"/>
      <c r="AR110" s="305"/>
      <c r="AS110" s="305"/>
      <c r="AT110" s="305"/>
      <c r="AU110" s="305"/>
      <c r="AV110" s="305"/>
      <c r="AW110" s="305"/>
      <c r="AX110" s="305"/>
      <c r="AY110" s="305"/>
      <c r="AZ110" s="305"/>
      <c r="BA110" s="305"/>
      <c r="BB110" s="305"/>
      <c r="BC110" s="305"/>
      <c r="BD110" s="305"/>
      <c r="BE110" s="305"/>
      <c r="BF110" s="305"/>
      <c r="BG110" s="305"/>
      <c r="BH110" s="305"/>
      <c r="BI110" s="305"/>
      <c r="BJ110" s="305"/>
      <c r="BK110" s="305"/>
      <c r="BL110" s="305"/>
      <c r="BM110" s="305"/>
      <c r="BN110" s="305"/>
      <c r="BO110" s="305"/>
      <c r="BP110" s="305"/>
      <c r="BQ110" s="305"/>
      <c r="BR110" s="305"/>
      <c r="BS110" s="305"/>
      <c r="BT110" s="305"/>
      <c r="BU110" s="305"/>
      <c r="BV110" s="305"/>
      <c r="BW110" s="305"/>
      <c r="BX110" s="305"/>
      <c r="BY110" s="305"/>
      <c r="BZ110" s="305"/>
      <c r="CA110" s="305"/>
      <c r="CB110" s="305"/>
      <c r="CC110" s="305"/>
      <c r="CD110" s="305"/>
      <c r="CE110" s="305"/>
      <c r="CF110" s="305"/>
      <c r="CG110" s="305"/>
      <c r="CH110" s="305"/>
      <c r="CI110" s="305"/>
      <c r="CJ110" s="305"/>
      <c r="CK110" s="305"/>
      <c r="CL110" s="305"/>
      <c r="CM110" s="305"/>
      <c r="CN110" s="305"/>
      <c r="CO110" s="305"/>
      <c r="CP110" s="305"/>
      <c r="CQ110" s="305"/>
      <c r="CR110" s="305"/>
      <c r="CS110" s="305"/>
      <c r="CT110" s="305"/>
      <c r="CU110" s="305"/>
      <c r="CV110" s="305"/>
      <c r="CW110" s="305"/>
      <c r="CX110" s="305"/>
      <c r="CY110" s="305"/>
      <c r="CZ110" s="305"/>
      <c r="DA110" s="305"/>
      <c r="DB110" s="305"/>
      <c r="DC110" s="305"/>
      <c r="DD110" s="305"/>
      <c r="DE110" s="305"/>
      <c r="DF110" s="305"/>
      <c r="DG110" s="305"/>
      <c r="DH110" s="305"/>
      <c r="DI110" s="305"/>
      <c r="DJ110" s="305"/>
      <c r="DK110" s="305"/>
      <c r="DL110" s="305"/>
      <c r="DM110" s="305"/>
      <c r="DN110" s="305"/>
      <c r="DO110" s="305"/>
      <c r="DP110" s="305"/>
      <c r="DQ110" s="305"/>
      <c r="DR110" s="305"/>
      <c r="DS110" s="305"/>
      <c r="DT110" s="305"/>
      <c r="DU110" s="305"/>
      <c r="DV110" s="305"/>
      <c r="DW110" s="305"/>
      <c r="DX110" s="305"/>
      <c r="DY110" s="305"/>
      <c r="DZ110" s="305"/>
      <c r="EA110" s="305"/>
      <c r="EB110" s="305"/>
      <c r="EC110" s="305"/>
      <c r="ED110" s="305"/>
      <c r="EE110" s="305"/>
      <c r="EF110" s="305"/>
      <c r="EG110" s="305"/>
      <c r="EH110" s="305"/>
      <c r="EI110" s="305"/>
      <c r="EJ110" s="305"/>
      <c r="EK110" s="305"/>
      <c r="EL110" s="305"/>
      <c r="EM110" s="305"/>
      <c r="EN110" s="305"/>
      <c r="EO110" s="305"/>
      <c r="EP110" s="305"/>
      <c r="EQ110" s="305"/>
      <c r="ER110" s="305"/>
      <c r="ES110" s="305"/>
      <c r="ET110" s="305"/>
      <c r="EU110" s="305"/>
      <c r="EV110" s="305"/>
      <c r="EW110" s="305"/>
      <c r="EX110" s="305"/>
      <c r="EY110" s="305"/>
      <c r="EZ110" s="305"/>
      <c r="FA110" s="305"/>
      <c r="FB110" s="305"/>
      <c r="FC110" s="305"/>
      <c r="FD110" s="305"/>
      <c r="FE110" s="305"/>
      <c r="FF110" s="305"/>
      <c r="FG110" s="305"/>
      <c r="FH110" s="305"/>
      <c r="FI110" s="305"/>
      <c r="FJ110" s="305"/>
      <c r="FK110" s="305"/>
      <c r="FL110" s="305"/>
      <c r="FM110" s="305"/>
      <c r="FN110" s="305"/>
      <c r="FO110" s="305"/>
      <c r="FP110" s="305"/>
      <c r="FQ110" s="305"/>
      <c r="FR110" s="305"/>
      <c r="FS110" s="305"/>
      <c r="FT110" s="305"/>
      <c r="FU110" s="305"/>
      <c r="FV110" s="305"/>
      <c r="FW110" s="305"/>
      <c r="FX110" s="305"/>
      <c r="FY110" s="305"/>
      <c r="FZ110" s="305"/>
      <c r="GA110" s="305"/>
      <c r="GB110" s="305"/>
      <c r="GC110" s="305"/>
      <c r="GD110" s="305"/>
      <c r="GE110" s="305"/>
      <c r="GF110" s="305"/>
      <c r="GG110" s="305"/>
      <c r="GH110" s="305"/>
      <c r="GI110" s="305"/>
      <c r="GJ110" s="305"/>
      <c r="GK110" s="305"/>
      <c r="GL110" s="305"/>
      <c r="GM110" s="305"/>
      <c r="GN110" s="305"/>
      <c r="GO110" s="305"/>
      <c r="GP110" s="305"/>
      <c r="GQ110" s="305"/>
      <c r="GR110" s="305"/>
      <c r="GS110" s="305"/>
      <c r="GT110" s="305"/>
      <c r="GU110" s="305"/>
      <c r="GV110" s="305"/>
      <c r="GW110" s="305"/>
      <c r="GX110" s="305"/>
      <c r="GY110" s="305"/>
      <c r="GZ110" s="305"/>
      <c r="HA110" s="305"/>
      <c r="HB110" s="305"/>
      <c r="HC110" s="305"/>
      <c r="HD110" s="305"/>
      <c r="HE110" s="305"/>
      <c r="HF110" s="305"/>
      <c r="HG110" s="305"/>
      <c r="HH110" s="305"/>
      <c r="HI110" s="305"/>
      <c r="HJ110" s="305"/>
      <c r="HK110" s="305"/>
      <c r="HL110" s="305"/>
      <c r="HM110" s="305"/>
      <c r="HN110" s="305"/>
      <c r="HO110" s="305"/>
      <c r="HP110" s="305"/>
      <c r="HQ110" s="305"/>
      <c r="HR110" s="305"/>
      <c r="HS110" s="305"/>
      <c r="HT110" s="305"/>
      <c r="HU110" s="305"/>
      <c r="HV110" s="305"/>
      <c r="HW110" s="305"/>
      <c r="HX110" s="305"/>
      <c r="HY110" s="305"/>
    </row>
    <row r="111" s="306" customFormat="1" ht="79" customHeight="1" spans="1:233">
      <c r="A111" s="339">
        <v>10</v>
      </c>
      <c r="B111" s="340" t="s">
        <v>342</v>
      </c>
      <c r="C111" s="341" t="s">
        <v>128</v>
      </c>
      <c r="D111" s="344">
        <v>1</v>
      </c>
      <c r="E111" s="344"/>
      <c r="F111" s="344"/>
      <c r="G111" s="343"/>
      <c r="H111" s="305"/>
      <c r="I111" s="305"/>
      <c r="J111" s="305"/>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5"/>
      <c r="AP111" s="305"/>
      <c r="AQ111" s="305"/>
      <c r="AR111" s="305"/>
      <c r="AS111" s="305"/>
      <c r="AT111" s="305"/>
      <c r="AU111" s="305"/>
      <c r="AV111" s="305"/>
      <c r="AW111" s="305"/>
      <c r="AX111" s="305"/>
      <c r="AY111" s="305"/>
      <c r="AZ111" s="305"/>
      <c r="BA111" s="305"/>
      <c r="BB111" s="305"/>
      <c r="BC111" s="305"/>
      <c r="BD111" s="305"/>
      <c r="BE111" s="305"/>
      <c r="BF111" s="305"/>
      <c r="BG111" s="305"/>
      <c r="BH111" s="305"/>
      <c r="BI111" s="305"/>
      <c r="BJ111" s="305"/>
      <c r="BK111" s="305"/>
      <c r="BL111" s="305"/>
      <c r="BM111" s="305"/>
      <c r="BN111" s="305"/>
      <c r="BO111" s="305"/>
      <c r="BP111" s="305"/>
      <c r="BQ111" s="305"/>
      <c r="BR111" s="305"/>
      <c r="BS111" s="305"/>
      <c r="BT111" s="305"/>
      <c r="BU111" s="305"/>
      <c r="BV111" s="305"/>
      <c r="BW111" s="305"/>
      <c r="BX111" s="305"/>
      <c r="BY111" s="305"/>
      <c r="BZ111" s="305"/>
      <c r="CA111" s="305"/>
      <c r="CB111" s="305"/>
      <c r="CC111" s="305"/>
      <c r="CD111" s="305"/>
      <c r="CE111" s="305"/>
      <c r="CF111" s="305"/>
      <c r="CG111" s="305"/>
      <c r="CH111" s="305"/>
      <c r="CI111" s="305"/>
      <c r="CJ111" s="305"/>
      <c r="CK111" s="305"/>
      <c r="CL111" s="305"/>
      <c r="CM111" s="305"/>
      <c r="CN111" s="305"/>
      <c r="CO111" s="305"/>
      <c r="CP111" s="305"/>
      <c r="CQ111" s="305"/>
      <c r="CR111" s="305"/>
      <c r="CS111" s="305"/>
      <c r="CT111" s="305"/>
      <c r="CU111" s="305"/>
      <c r="CV111" s="305"/>
      <c r="CW111" s="305"/>
      <c r="CX111" s="305"/>
      <c r="CY111" s="305"/>
      <c r="CZ111" s="305"/>
      <c r="DA111" s="305"/>
      <c r="DB111" s="305"/>
      <c r="DC111" s="305"/>
      <c r="DD111" s="305"/>
      <c r="DE111" s="305"/>
      <c r="DF111" s="305"/>
      <c r="DG111" s="305"/>
      <c r="DH111" s="305"/>
      <c r="DI111" s="305"/>
      <c r="DJ111" s="305"/>
      <c r="DK111" s="305"/>
      <c r="DL111" s="305"/>
      <c r="DM111" s="305"/>
      <c r="DN111" s="305"/>
      <c r="DO111" s="305"/>
      <c r="DP111" s="305"/>
      <c r="DQ111" s="305"/>
      <c r="DR111" s="305"/>
      <c r="DS111" s="305"/>
      <c r="DT111" s="305"/>
      <c r="DU111" s="305"/>
      <c r="DV111" s="305"/>
      <c r="DW111" s="305"/>
      <c r="DX111" s="305"/>
      <c r="DY111" s="305"/>
      <c r="DZ111" s="305"/>
      <c r="EA111" s="305"/>
      <c r="EB111" s="305"/>
      <c r="EC111" s="305"/>
      <c r="ED111" s="305"/>
      <c r="EE111" s="305"/>
      <c r="EF111" s="305"/>
      <c r="EG111" s="305"/>
      <c r="EH111" s="305"/>
      <c r="EI111" s="305"/>
      <c r="EJ111" s="305"/>
      <c r="EK111" s="305"/>
      <c r="EL111" s="305"/>
      <c r="EM111" s="305"/>
      <c r="EN111" s="305"/>
      <c r="EO111" s="305"/>
      <c r="EP111" s="305"/>
      <c r="EQ111" s="305"/>
      <c r="ER111" s="305"/>
      <c r="ES111" s="305"/>
      <c r="ET111" s="305"/>
      <c r="EU111" s="305"/>
      <c r="EV111" s="305"/>
      <c r="EW111" s="305"/>
      <c r="EX111" s="305"/>
      <c r="EY111" s="305"/>
      <c r="EZ111" s="305"/>
      <c r="FA111" s="305"/>
      <c r="FB111" s="305"/>
      <c r="FC111" s="305"/>
      <c r="FD111" s="305"/>
      <c r="FE111" s="305"/>
      <c r="FF111" s="305"/>
      <c r="FG111" s="305"/>
      <c r="FH111" s="305"/>
      <c r="FI111" s="305"/>
      <c r="FJ111" s="305"/>
      <c r="FK111" s="305"/>
      <c r="FL111" s="305"/>
      <c r="FM111" s="305"/>
      <c r="FN111" s="305"/>
      <c r="FO111" s="305"/>
      <c r="FP111" s="305"/>
      <c r="FQ111" s="305"/>
      <c r="FR111" s="305"/>
      <c r="FS111" s="305"/>
      <c r="FT111" s="305"/>
      <c r="FU111" s="305"/>
      <c r="FV111" s="305"/>
      <c r="FW111" s="305"/>
      <c r="FX111" s="305"/>
      <c r="FY111" s="305"/>
      <c r="FZ111" s="305"/>
      <c r="GA111" s="305"/>
      <c r="GB111" s="305"/>
      <c r="GC111" s="305"/>
      <c r="GD111" s="305"/>
      <c r="GE111" s="305"/>
      <c r="GF111" s="305"/>
      <c r="GG111" s="305"/>
      <c r="GH111" s="305"/>
      <c r="GI111" s="305"/>
      <c r="GJ111" s="305"/>
      <c r="GK111" s="305"/>
      <c r="GL111" s="305"/>
      <c r="GM111" s="305"/>
      <c r="GN111" s="305"/>
      <c r="GO111" s="305"/>
      <c r="GP111" s="305"/>
      <c r="GQ111" s="305"/>
      <c r="GR111" s="305"/>
      <c r="GS111" s="305"/>
      <c r="GT111" s="305"/>
      <c r="GU111" s="305"/>
      <c r="GV111" s="305"/>
      <c r="GW111" s="305"/>
      <c r="GX111" s="305"/>
      <c r="GY111" s="305"/>
      <c r="GZ111" s="305"/>
      <c r="HA111" s="305"/>
      <c r="HB111" s="305"/>
      <c r="HC111" s="305"/>
      <c r="HD111" s="305"/>
      <c r="HE111" s="305"/>
      <c r="HF111" s="305"/>
      <c r="HG111" s="305"/>
      <c r="HH111" s="305"/>
      <c r="HI111" s="305"/>
      <c r="HJ111" s="305"/>
      <c r="HK111" s="305"/>
      <c r="HL111" s="305"/>
      <c r="HM111" s="305"/>
      <c r="HN111" s="305"/>
      <c r="HO111" s="305"/>
      <c r="HP111" s="305"/>
      <c r="HQ111" s="305"/>
      <c r="HR111" s="305"/>
      <c r="HS111" s="305"/>
      <c r="HT111" s="305"/>
      <c r="HU111" s="305"/>
      <c r="HV111" s="305"/>
      <c r="HW111" s="305"/>
      <c r="HX111" s="305"/>
      <c r="HY111" s="305"/>
    </row>
    <row r="112" s="306" customFormat="1" ht="55" customHeight="1" spans="1:233">
      <c r="A112" s="339">
        <v>11</v>
      </c>
      <c r="B112" s="340" t="s">
        <v>343</v>
      </c>
      <c r="C112" s="341" t="s">
        <v>128</v>
      </c>
      <c r="D112" s="344">
        <v>11</v>
      </c>
      <c r="E112" s="344"/>
      <c r="F112" s="344"/>
      <c r="G112" s="343"/>
      <c r="H112" s="305"/>
      <c r="I112" s="305"/>
      <c r="J112" s="305"/>
      <c r="K112" s="305"/>
      <c r="L112" s="305"/>
      <c r="M112" s="305"/>
      <c r="N112" s="305"/>
      <c r="O112" s="305"/>
      <c r="P112" s="305"/>
      <c r="Q112" s="305"/>
      <c r="R112" s="305"/>
      <c r="S112" s="305"/>
      <c r="T112" s="305"/>
      <c r="U112" s="305"/>
      <c r="V112" s="305"/>
      <c r="W112" s="305"/>
      <c r="X112" s="305"/>
      <c r="Y112" s="305"/>
      <c r="Z112" s="305"/>
      <c r="AA112" s="305"/>
      <c r="AB112" s="305"/>
      <c r="AC112" s="305"/>
      <c r="AD112" s="305"/>
      <c r="AE112" s="305"/>
      <c r="AF112" s="305"/>
      <c r="AG112" s="305"/>
      <c r="AH112" s="305"/>
      <c r="AI112" s="305"/>
      <c r="AJ112" s="305"/>
      <c r="AK112" s="305"/>
      <c r="AL112" s="305"/>
      <c r="AM112" s="305"/>
      <c r="AN112" s="305"/>
      <c r="AO112" s="305"/>
      <c r="AP112" s="305"/>
      <c r="AQ112" s="305"/>
      <c r="AR112" s="305"/>
      <c r="AS112" s="305"/>
      <c r="AT112" s="305"/>
      <c r="AU112" s="305"/>
      <c r="AV112" s="305"/>
      <c r="AW112" s="305"/>
      <c r="AX112" s="305"/>
      <c r="AY112" s="305"/>
      <c r="AZ112" s="305"/>
      <c r="BA112" s="305"/>
      <c r="BB112" s="305"/>
      <c r="BC112" s="305"/>
      <c r="BD112" s="305"/>
      <c r="BE112" s="305"/>
      <c r="BF112" s="305"/>
      <c r="BG112" s="305"/>
      <c r="BH112" s="305"/>
      <c r="BI112" s="305"/>
      <c r="BJ112" s="305"/>
      <c r="BK112" s="305"/>
      <c r="BL112" s="305"/>
      <c r="BM112" s="305"/>
      <c r="BN112" s="305"/>
      <c r="BO112" s="305"/>
      <c r="BP112" s="305"/>
      <c r="BQ112" s="305"/>
      <c r="BR112" s="305"/>
      <c r="BS112" s="305"/>
      <c r="BT112" s="305"/>
      <c r="BU112" s="305"/>
      <c r="BV112" s="305"/>
      <c r="BW112" s="305"/>
      <c r="BX112" s="305"/>
      <c r="BY112" s="305"/>
      <c r="BZ112" s="305"/>
      <c r="CA112" s="305"/>
      <c r="CB112" s="305"/>
      <c r="CC112" s="305"/>
      <c r="CD112" s="305"/>
      <c r="CE112" s="305"/>
      <c r="CF112" s="305"/>
      <c r="CG112" s="305"/>
      <c r="CH112" s="305"/>
      <c r="CI112" s="305"/>
      <c r="CJ112" s="305"/>
      <c r="CK112" s="305"/>
      <c r="CL112" s="305"/>
      <c r="CM112" s="305"/>
      <c r="CN112" s="305"/>
      <c r="CO112" s="305"/>
      <c r="CP112" s="305"/>
      <c r="CQ112" s="305"/>
      <c r="CR112" s="305"/>
      <c r="CS112" s="305"/>
      <c r="CT112" s="305"/>
      <c r="CU112" s="305"/>
      <c r="CV112" s="305"/>
      <c r="CW112" s="305"/>
      <c r="CX112" s="305"/>
      <c r="CY112" s="305"/>
      <c r="CZ112" s="305"/>
      <c r="DA112" s="305"/>
      <c r="DB112" s="305"/>
      <c r="DC112" s="305"/>
      <c r="DD112" s="305"/>
      <c r="DE112" s="305"/>
      <c r="DF112" s="305"/>
      <c r="DG112" s="305"/>
      <c r="DH112" s="305"/>
      <c r="DI112" s="305"/>
      <c r="DJ112" s="305"/>
      <c r="DK112" s="305"/>
      <c r="DL112" s="305"/>
      <c r="DM112" s="305"/>
      <c r="DN112" s="305"/>
      <c r="DO112" s="305"/>
      <c r="DP112" s="305"/>
      <c r="DQ112" s="305"/>
      <c r="DR112" s="305"/>
      <c r="DS112" s="305"/>
      <c r="DT112" s="305"/>
      <c r="DU112" s="305"/>
      <c r="DV112" s="305"/>
      <c r="DW112" s="305"/>
      <c r="DX112" s="305"/>
      <c r="DY112" s="305"/>
      <c r="DZ112" s="305"/>
      <c r="EA112" s="305"/>
      <c r="EB112" s="305"/>
      <c r="EC112" s="305"/>
      <c r="ED112" s="305"/>
      <c r="EE112" s="305"/>
      <c r="EF112" s="305"/>
      <c r="EG112" s="305"/>
      <c r="EH112" s="305"/>
      <c r="EI112" s="305"/>
      <c r="EJ112" s="305"/>
      <c r="EK112" s="305"/>
      <c r="EL112" s="305"/>
      <c r="EM112" s="305"/>
      <c r="EN112" s="305"/>
      <c r="EO112" s="305"/>
      <c r="EP112" s="305"/>
      <c r="EQ112" s="305"/>
      <c r="ER112" s="305"/>
      <c r="ES112" s="305"/>
      <c r="ET112" s="305"/>
      <c r="EU112" s="305"/>
      <c r="EV112" s="305"/>
      <c r="EW112" s="305"/>
      <c r="EX112" s="305"/>
      <c r="EY112" s="305"/>
      <c r="EZ112" s="305"/>
      <c r="FA112" s="305"/>
      <c r="FB112" s="305"/>
      <c r="FC112" s="305"/>
      <c r="FD112" s="305"/>
      <c r="FE112" s="305"/>
      <c r="FF112" s="305"/>
      <c r="FG112" s="305"/>
      <c r="FH112" s="305"/>
      <c r="FI112" s="305"/>
      <c r="FJ112" s="305"/>
      <c r="FK112" s="305"/>
      <c r="FL112" s="305"/>
      <c r="FM112" s="305"/>
      <c r="FN112" s="305"/>
      <c r="FO112" s="305"/>
      <c r="FP112" s="305"/>
      <c r="FQ112" s="305"/>
      <c r="FR112" s="305"/>
      <c r="FS112" s="305"/>
      <c r="FT112" s="305"/>
      <c r="FU112" s="305"/>
      <c r="FV112" s="305"/>
      <c r="FW112" s="305"/>
      <c r="FX112" s="305"/>
      <c r="FY112" s="305"/>
      <c r="FZ112" s="305"/>
      <c r="GA112" s="305"/>
      <c r="GB112" s="305"/>
      <c r="GC112" s="305"/>
      <c r="GD112" s="305"/>
      <c r="GE112" s="305"/>
      <c r="GF112" s="305"/>
      <c r="GG112" s="305"/>
      <c r="GH112" s="305"/>
      <c r="GI112" s="305"/>
      <c r="GJ112" s="305"/>
      <c r="GK112" s="305"/>
      <c r="GL112" s="305"/>
      <c r="GM112" s="305"/>
      <c r="GN112" s="305"/>
      <c r="GO112" s="305"/>
      <c r="GP112" s="305"/>
      <c r="GQ112" s="305"/>
      <c r="GR112" s="305"/>
      <c r="GS112" s="305"/>
      <c r="GT112" s="305"/>
      <c r="GU112" s="305"/>
      <c r="GV112" s="305"/>
      <c r="GW112" s="305"/>
      <c r="GX112" s="305"/>
      <c r="GY112" s="305"/>
      <c r="GZ112" s="305"/>
      <c r="HA112" s="305"/>
      <c r="HB112" s="305"/>
      <c r="HC112" s="305"/>
      <c r="HD112" s="305"/>
      <c r="HE112" s="305"/>
      <c r="HF112" s="305"/>
      <c r="HG112" s="305"/>
      <c r="HH112" s="305"/>
      <c r="HI112" s="305"/>
      <c r="HJ112" s="305"/>
      <c r="HK112" s="305"/>
      <c r="HL112" s="305"/>
      <c r="HM112" s="305"/>
      <c r="HN112" s="305"/>
      <c r="HO112" s="305"/>
      <c r="HP112" s="305"/>
      <c r="HQ112" s="305"/>
      <c r="HR112" s="305"/>
      <c r="HS112" s="305"/>
      <c r="HT112" s="305"/>
      <c r="HU112" s="305"/>
      <c r="HV112" s="305"/>
      <c r="HW112" s="305"/>
      <c r="HX112" s="305"/>
      <c r="HY112" s="305"/>
    </row>
    <row r="113" s="306" customFormat="1" ht="55" customHeight="1" spans="1:233">
      <c r="A113" s="339">
        <v>12</v>
      </c>
      <c r="B113" s="340" t="s">
        <v>344</v>
      </c>
      <c r="C113" s="341" t="s">
        <v>135</v>
      </c>
      <c r="D113" s="344">
        <v>1</v>
      </c>
      <c r="E113" s="344"/>
      <c r="F113" s="344"/>
      <c r="G113" s="343"/>
      <c r="H113" s="305"/>
      <c r="I113" s="305"/>
      <c r="J113" s="305"/>
      <c r="K113" s="305"/>
      <c r="L113" s="305"/>
      <c r="M113" s="305"/>
      <c r="N113" s="305"/>
      <c r="O113" s="305"/>
      <c r="P113" s="305"/>
      <c r="Q113" s="305"/>
      <c r="R113" s="305"/>
      <c r="S113" s="305"/>
      <c r="T113" s="305"/>
      <c r="U113" s="305"/>
      <c r="V113" s="305"/>
      <c r="W113" s="305"/>
      <c r="X113" s="305"/>
      <c r="Y113" s="305"/>
      <c r="Z113" s="305"/>
      <c r="AA113" s="305"/>
      <c r="AB113" s="305"/>
      <c r="AC113" s="305"/>
      <c r="AD113" s="305"/>
      <c r="AE113" s="305"/>
      <c r="AF113" s="305"/>
      <c r="AG113" s="305"/>
      <c r="AH113" s="305"/>
      <c r="AI113" s="305"/>
      <c r="AJ113" s="305"/>
      <c r="AK113" s="305"/>
      <c r="AL113" s="305"/>
      <c r="AM113" s="305"/>
      <c r="AN113" s="305"/>
      <c r="AO113" s="305"/>
      <c r="AP113" s="305"/>
      <c r="AQ113" s="305"/>
      <c r="AR113" s="305"/>
      <c r="AS113" s="305"/>
      <c r="AT113" s="305"/>
      <c r="AU113" s="305"/>
      <c r="AV113" s="305"/>
      <c r="AW113" s="305"/>
      <c r="AX113" s="305"/>
      <c r="AY113" s="305"/>
      <c r="AZ113" s="305"/>
      <c r="BA113" s="305"/>
      <c r="BB113" s="305"/>
      <c r="BC113" s="305"/>
      <c r="BD113" s="305"/>
      <c r="BE113" s="305"/>
      <c r="BF113" s="305"/>
      <c r="BG113" s="305"/>
      <c r="BH113" s="305"/>
      <c r="BI113" s="305"/>
      <c r="BJ113" s="305"/>
      <c r="BK113" s="305"/>
      <c r="BL113" s="305"/>
      <c r="BM113" s="305"/>
      <c r="BN113" s="305"/>
      <c r="BO113" s="305"/>
      <c r="BP113" s="305"/>
      <c r="BQ113" s="305"/>
      <c r="BR113" s="305"/>
      <c r="BS113" s="305"/>
      <c r="BT113" s="305"/>
      <c r="BU113" s="305"/>
      <c r="BV113" s="305"/>
      <c r="BW113" s="305"/>
      <c r="BX113" s="305"/>
      <c r="BY113" s="305"/>
      <c r="BZ113" s="305"/>
      <c r="CA113" s="305"/>
      <c r="CB113" s="305"/>
      <c r="CC113" s="305"/>
      <c r="CD113" s="305"/>
      <c r="CE113" s="305"/>
      <c r="CF113" s="305"/>
      <c r="CG113" s="305"/>
      <c r="CH113" s="305"/>
      <c r="CI113" s="305"/>
      <c r="CJ113" s="305"/>
      <c r="CK113" s="305"/>
      <c r="CL113" s="305"/>
      <c r="CM113" s="305"/>
      <c r="CN113" s="305"/>
      <c r="CO113" s="305"/>
      <c r="CP113" s="305"/>
      <c r="CQ113" s="305"/>
      <c r="CR113" s="305"/>
      <c r="CS113" s="305"/>
      <c r="CT113" s="305"/>
      <c r="CU113" s="305"/>
      <c r="CV113" s="305"/>
      <c r="CW113" s="305"/>
      <c r="CX113" s="305"/>
      <c r="CY113" s="305"/>
      <c r="CZ113" s="305"/>
      <c r="DA113" s="305"/>
      <c r="DB113" s="305"/>
      <c r="DC113" s="305"/>
      <c r="DD113" s="305"/>
      <c r="DE113" s="305"/>
      <c r="DF113" s="305"/>
      <c r="DG113" s="305"/>
      <c r="DH113" s="305"/>
      <c r="DI113" s="305"/>
      <c r="DJ113" s="305"/>
      <c r="DK113" s="305"/>
      <c r="DL113" s="305"/>
      <c r="DM113" s="305"/>
      <c r="DN113" s="305"/>
      <c r="DO113" s="305"/>
      <c r="DP113" s="305"/>
      <c r="DQ113" s="305"/>
      <c r="DR113" s="305"/>
      <c r="DS113" s="305"/>
      <c r="DT113" s="305"/>
      <c r="DU113" s="305"/>
      <c r="DV113" s="305"/>
      <c r="DW113" s="305"/>
      <c r="DX113" s="305"/>
      <c r="DY113" s="305"/>
      <c r="DZ113" s="305"/>
      <c r="EA113" s="305"/>
      <c r="EB113" s="305"/>
      <c r="EC113" s="305"/>
      <c r="ED113" s="305"/>
      <c r="EE113" s="305"/>
      <c r="EF113" s="305"/>
      <c r="EG113" s="305"/>
      <c r="EH113" s="305"/>
      <c r="EI113" s="305"/>
      <c r="EJ113" s="305"/>
      <c r="EK113" s="305"/>
      <c r="EL113" s="305"/>
      <c r="EM113" s="305"/>
      <c r="EN113" s="305"/>
      <c r="EO113" s="305"/>
      <c r="EP113" s="305"/>
      <c r="EQ113" s="305"/>
      <c r="ER113" s="305"/>
      <c r="ES113" s="305"/>
      <c r="ET113" s="305"/>
      <c r="EU113" s="305"/>
      <c r="EV113" s="305"/>
      <c r="EW113" s="305"/>
      <c r="EX113" s="305"/>
      <c r="EY113" s="305"/>
      <c r="EZ113" s="305"/>
      <c r="FA113" s="305"/>
      <c r="FB113" s="305"/>
      <c r="FC113" s="305"/>
      <c r="FD113" s="305"/>
      <c r="FE113" s="305"/>
      <c r="FF113" s="305"/>
      <c r="FG113" s="305"/>
      <c r="FH113" s="305"/>
      <c r="FI113" s="305"/>
      <c r="FJ113" s="305"/>
      <c r="FK113" s="305"/>
      <c r="FL113" s="305"/>
      <c r="FM113" s="305"/>
      <c r="FN113" s="305"/>
      <c r="FO113" s="305"/>
      <c r="FP113" s="305"/>
      <c r="FQ113" s="305"/>
      <c r="FR113" s="305"/>
      <c r="FS113" s="305"/>
      <c r="FT113" s="305"/>
      <c r="FU113" s="305"/>
      <c r="FV113" s="305"/>
      <c r="FW113" s="305"/>
      <c r="FX113" s="305"/>
      <c r="FY113" s="305"/>
      <c r="FZ113" s="305"/>
      <c r="GA113" s="305"/>
      <c r="GB113" s="305"/>
      <c r="GC113" s="305"/>
      <c r="GD113" s="305"/>
      <c r="GE113" s="305"/>
      <c r="GF113" s="305"/>
      <c r="GG113" s="305"/>
      <c r="GH113" s="305"/>
      <c r="GI113" s="305"/>
      <c r="GJ113" s="305"/>
      <c r="GK113" s="305"/>
      <c r="GL113" s="305"/>
      <c r="GM113" s="305"/>
      <c r="GN113" s="305"/>
      <c r="GO113" s="305"/>
      <c r="GP113" s="305"/>
      <c r="GQ113" s="305"/>
      <c r="GR113" s="305"/>
      <c r="GS113" s="305"/>
      <c r="GT113" s="305"/>
      <c r="GU113" s="305"/>
      <c r="GV113" s="305"/>
      <c r="GW113" s="305"/>
      <c r="GX113" s="305"/>
      <c r="GY113" s="305"/>
      <c r="GZ113" s="305"/>
      <c r="HA113" s="305"/>
      <c r="HB113" s="305"/>
      <c r="HC113" s="305"/>
      <c r="HD113" s="305"/>
      <c r="HE113" s="305"/>
      <c r="HF113" s="305"/>
      <c r="HG113" s="305"/>
      <c r="HH113" s="305"/>
      <c r="HI113" s="305"/>
      <c r="HJ113" s="305"/>
      <c r="HK113" s="305"/>
      <c r="HL113" s="305"/>
      <c r="HM113" s="305"/>
      <c r="HN113" s="305"/>
      <c r="HO113" s="305"/>
      <c r="HP113" s="305"/>
      <c r="HQ113" s="305"/>
      <c r="HR113" s="305"/>
      <c r="HS113" s="305"/>
      <c r="HT113" s="305"/>
      <c r="HU113" s="305"/>
      <c r="HV113" s="305"/>
      <c r="HW113" s="305"/>
      <c r="HX113" s="305"/>
      <c r="HY113" s="305"/>
    </row>
    <row r="114" s="306" customFormat="1" ht="58.5" customHeight="1" spans="1:233">
      <c r="A114" s="339">
        <v>13</v>
      </c>
      <c r="B114" s="340" t="s">
        <v>345</v>
      </c>
      <c r="C114" s="341" t="s">
        <v>128</v>
      </c>
      <c r="D114" s="344">
        <v>3</v>
      </c>
      <c r="E114" s="344"/>
      <c r="F114" s="344"/>
      <c r="G114" s="343"/>
      <c r="H114" s="305"/>
      <c r="I114" s="305"/>
      <c r="J114" s="305"/>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5"/>
      <c r="AP114" s="305"/>
      <c r="AQ114" s="305"/>
      <c r="AR114" s="305"/>
      <c r="AS114" s="305"/>
      <c r="AT114" s="305"/>
      <c r="AU114" s="305"/>
      <c r="AV114" s="305"/>
      <c r="AW114" s="305"/>
      <c r="AX114" s="305"/>
      <c r="AY114" s="305"/>
      <c r="AZ114" s="305"/>
      <c r="BA114" s="305"/>
      <c r="BB114" s="305"/>
      <c r="BC114" s="305"/>
      <c r="BD114" s="305"/>
      <c r="BE114" s="305"/>
      <c r="BF114" s="305"/>
      <c r="BG114" s="305"/>
      <c r="BH114" s="305"/>
      <c r="BI114" s="305"/>
      <c r="BJ114" s="305"/>
      <c r="BK114" s="305"/>
      <c r="BL114" s="305"/>
      <c r="BM114" s="305"/>
      <c r="BN114" s="305"/>
      <c r="BO114" s="305"/>
      <c r="BP114" s="305"/>
      <c r="BQ114" s="305"/>
      <c r="BR114" s="305"/>
      <c r="BS114" s="305"/>
      <c r="BT114" s="305"/>
      <c r="BU114" s="305"/>
      <c r="BV114" s="305"/>
      <c r="BW114" s="305"/>
      <c r="BX114" s="305"/>
      <c r="BY114" s="305"/>
      <c r="BZ114" s="305"/>
      <c r="CA114" s="305"/>
      <c r="CB114" s="305"/>
      <c r="CC114" s="305"/>
      <c r="CD114" s="305"/>
      <c r="CE114" s="305"/>
      <c r="CF114" s="305"/>
      <c r="CG114" s="305"/>
      <c r="CH114" s="305"/>
      <c r="CI114" s="305"/>
      <c r="CJ114" s="305"/>
      <c r="CK114" s="305"/>
      <c r="CL114" s="305"/>
      <c r="CM114" s="305"/>
      <c r="CN114" s="305"/>
      <c r="CO114" s="305"/>
      <c r="CP114" s="305"/>
      <c r="CQ114" s="305"/>
      <c r="CR114" s="305"/>
      <c r="CS114" s="305"/>
      <c r="CT114" s="305"/>
      <c r="CU114" s="305"/>
      <c r="CV114" s="305"/>
      <c r="CW114" s="305"/>
      <c r="CX114" s="305"/>
      <c r="CY114" s="305"/>
      <c r="CZ114" s="305"/>
      <c r="DA114" s="305"/>
      <c r="DB114" s="305"/>
      <c r="DC114" s="305"/>
      <c r="DD114" s="305"/>
      <c r="DE114" s="305"/>
      <c r="DF114" s="305"/>
      <c r="DG114" s="305"/>
      <c r="DH114" s="305"/>
      <c r="DI114" s="305"/>
      <c r="DJ114" s="305"/>
      <c r="DK114" s="305"/>
      <c r="DL114" s="305"/>
      <c r="DM114" s="305"/>
      <c r="DN114" s="305"/>
      <c r="DO114" s="305"/>
      <c r="DP114" s="305"/>
      <c r="DQ114" s="305"/>
      <c r="DR114" s="305"/>
      <c r="DS114" s="305"/>
      <c r="DT114" s="305"/>
      <c r="DU114" s="305"/>
      <c r="DV114" s="305"/>
      <c r="DW114" s="305"/>
      <c r="DX114" s="305"/>
      <c r="DY114" s="305"/>
      <c r="DZ114" s="305"/>
      <c r="EA114" s="305"/>
      <c r="EB114" s="305"/>
      <c r="EC114" s="305"/>
      <c r="ED114" s="305"/>
      <c r="EE114" s="305"/>
      <c r="EF114" s="305"/>
      <c r="EG114" s="305"/>
      <c r="EH114" s="305"/>
      <c r="EI114" s="305"/>
      <c r="EJ114" s="305"/>
      <c r="EK114" s="305"/>
      <c r="EL114" s="305"/>
      <c r="EM114" s="305"/>
      <c r="EN114" s="305"/>
      <c r="EO114" s="305"/>
      <c r="EP114" s="305"/>
      <c r="EQ114" s="305"/>
      <c r="ER114" s="305"/>
      <c r="ES114" s="305"/>
      <c r="ET114" s="305"/>
      <c r="EU114" s="305"/>
      <c r="EV114" s="305"/>
      <c r="EW114" s="305"/>
      <c r="EX114" s="305"/>
      <c r="EY114" s="305"/>
      <c r="EZ114" s="305"/>
      <c r="FA114" s="305"/>
      <c r="FB114" s="305"/>
      <c r="FC114" s="305"/>
      <c r="FD114" s="305"/>
      <c r="FE114" s="305"/>
      <c r="FF114" s="305"/>
      <c r="FG114" s="305"/>
      <c r="FH114" s="305"/>
      <c r="FI114" s="305"/>
      <c r="FJ114" s="305"/>
      <c r="FK114" s="305"/>
      <c r="FL114" s="305"/>
      <c r="FM114" s="305"/>
      <c r="FN114" s="305"/>
      <c r="FO114" s="305"/>
      <c r="FP114" s="305"/>
      <c r="FQ114" s="305"/>
      <c r="FR114" s="305"/>
      <c r="FS114" s="305"/>
      <c r="FT114" s="305"/>
      <c r="FU114" s="305"/>
      <c r="FV114" s="305"/>
      <c r="FW114" s="305"/>
      <c r="FX114" s="305"/>
      <c r="FY114" s="305"/>
      <c r="FZ114" s="305"/>
      <c r="GA114" s="305"/>
      <c r="GB114" s="305"/>
      <c r="GC114" s="305"/>
      <c r="GD114" s="305"/>
      <c r="GE114" s="305"/>
      <c r="GF114" s="305"/>
      <c r="GG114" s="305"/>
      <c r="GH114" s="305"/>
      <c r="GI114" s="305"/>
      <c r="GJ114" s="305"/>
      <c r="GK114" s="305"/>
      <c r="GL114" s="305"/>
      <c r="GM114" s="305"/>
      <c r="GN114" s="305"/>
      <c r="GO114" s="305"/>
      <c r="GP114" s="305"/>
      <c r="GQ114" s="305"/>
      <c r="GR114" s="305"/>
      <c r="GS114" s="305"/>
      <c r="GT114" s="305"/>
      <c r="GU114" s="305"/>
      <c r="GV114" s="305"/>
      <c r="GW114" s="305"/>
      <c r="GX114" s="305"/>
      <c r="GY114" s="305"/>
      <c r="GZ114" s="305"/>
      <c r="HA114" s="305"/>
      <c r="HB114" s="305"/>
      <c r="HC114" s="305"/>
      <c r="HD114" s="305"/>
      <c r="HE114" s="305"/>
      <c r="HF114" s="305"/>
      <c r="HG114" s="305"/>
      <c r="HH114" s="305"/>
      <c r="HI114" s="305"/>
      <c r="HJ114" s="305"/>
      <c r="HK114" s="305"/>
      <c r="HL114" s="305"/>
      <c r="HM114" s="305"/>
      <c r="HN114" s="305"/>
      <c r="HO114" s="305"/>
      <c r="HP114" s="305"/>
      <c r="HQ114" s="305"/>
      <c r="HR114" s="305"/>
      <c r="HS114" s="305"/>
      <c r="HT114" s="305"/>
      <c r="HU114" s="305"/>
      <c r="HV114" s="305"/>
      <c r="HW114" s="305"/>
      <c r="HX114" s="305"/>
      <c r="HY114" s="305"/>
    </row>
    <row r="115" s="306" customFormat="1" ht="126" customHeight="1" spans="1:233">
      <c r="A115" s="339">
        <v>14</v>
      </c>
      <c r="B115" s="340" t="s">
        <v>346</v>
      </c>
      <c r="C115" s="341" t="s">
        <v>128</v>
      </c>
      <c r="D115" s="344">
        <v>4</v>
      </c>
      <c r="E115" s="344"/>
      <c r="F115" s="344"/>
      <c r="G115" s="343"/>
      <c r="H115" s="305"/>
      <c r="I115" s="305"/>
      <c r="J115" s="305"/>
      <c r="K115" s="305"/>
      <c r="L115" s="305"/>
      <c r="M115" s="305"/>
      <c r="N115" s="305"/>
      <c r="O115" s="305"/>
      <c r="P115" s="305"/>
      <c r="Q115" s="305"/>
      <c r="R115" s="305"/>
      <c r="S115" s="305"/>
      <c r="T115" s="305"/>
      <c r="U115" s="305"/>
      <c r="V115" s="305"/>
      <c r="W115" s="305"/>
      <c r="X115" s="305"/>
      <c r="Y115" s="305"/>
      <c r="Z115" s="305"/>
      <c r="AA115" s="305"/>
      <c r="AB115" s="305"/>
      <c r="AC115" s="305"/>
      <c r="AD115" s="305"/>
      <c r="AE115" s="305"/>
      <c r="AF115" s="305"/>
      <c r="AG115" s="305"/>
      <c r="AH115" s="305"/>
      <c r="AI115" s="305"/>
      <c r="AJ115" s="305"/>
      <c r="AK115" s="305"/>
      <c r="AL115" s="305"/>
      <c r="AM115" s="305"/>
      <c r="AN115" s="305"/>
      <c r="AO115" s="305"/>
      <c r="AP115" s="305"/>
      <c r="AQ115" s="305"/>
      <c r="AR115" s="305"/>
      <c r="AS115" s="305"/>
      <c r="AT115" s="305"/>
      <c r="AU115" s="305"/>
      <c r="AV115" s="305"/>
      <c r="AW115" s="305"/>
      <c r="AX115" s="305"/>
      <c r="AY115" s="305"/>
      <c r="AZ115" s="305"/>
      <c r="BA115" s="305"/>
      <c r="BB115" s="305"/>
      <c r="BC115" s="305"/>
      <c r="BD115" s="305"/>
      <c r="BE115" s="305"/>
      <c r="BF115" s="305"/>
      <c r="BG115" s="305"/>
      <c r="BH115" s="305"/>
      <c r="BI115" s="305"/>
      <c r="BJ115" s="305"/>
      <c r="BK115" s="305"/>
      <c r="BL115" s="305"/>
      <c r="BM115" s="305"/>
      <c r="BN115" s="305"/>
      <c r="BO115" s="305"/>
      <c r="BP115" s="305"/>
      <c r="BQ115" s="305"/>
      <c r="BR115" s="305"/>
      <c r="BS115" s="305"/>
      <c r="BT115" s="305"/>
      <c r="BU115" s="305"/>
      <c r="BV115" s="305"/>
      <c r="BW115" s="305"/>
      <c r="BX115" s="305"/>
      <c r="BY115" s="305"/>
      <c r="BZ115" s="305"/>
      <c r="CA115" s="305"/>
      <c r="CB115" s="305"/>
      <c r="CC115" s="305"/>
      <c r="CD115" s="305"/>
      <c r="CE115" s="305"/>
      <c r="CF115" s="305"/>
      <c r="CG115" s="305"/>
      <c r="CH115" s="305"/>
      <c r="CI115" s="305"/>
      <c r="CJ115" s="305"/>
      <c r="CK115" s="305"/>
      <c r="CL115" s="305"/>
      <c r="CM115" s="305"/>
      <c r="CN115" s="305"/>
      <c r="CO115" s="305"/>
      <c r="CP115" s="305"/>
      <c r="CQ115" s="305"/>
      <c r="CR115" s="305"/>
      <c r="CS115" s="305"/>
      <c r="CT115" s="305"/>
      <c r="CU115" s="305"/>
      <c r="CV115" s="305"/>
      <c r="CW115" s="305"/>
      <c r="CX115" s="305"/>
      <c r="CY115" s="305"/>
      <c r="CZ115" s="305"/>
      <c r="DA115" s="305"/>
      <c r="DB115" s="305"/>
      <c r="DC115" s="305"/>
      <c r="DD115" s="305"/>
      <c r="DE115" s="305"/>
      <c r="DF115" s="305"/>
      <c r="DG115" s="305"/>
      <c r="DH115" s="305"/>
      <c r="DI115" s="305"/>
      <c r="DJ115" s="305"/>
      <c r="DK115" s="305"/>
      <c r="DL115" s="305"/>
      <c r="DM115" s="305"/>
      <c r="DN115" s="305"/>
      <c r="DO115" s="305"/>
      <c r="DP115" s="305"/>
      <c r="DQ115" s="305"/>
      <c r="DR115" s="305"/>
      <c r="DS115" s="305"/>
      <c r="DT115" s="305"/>
      <c r="DU115" s="305"/>
      <c r="DV115" s="305"/>
      <c r="DW115" s="305"/>
      <c r="DX115" s="305"/>
      <c r="DY115" s="305"/>
      <c r="DZ115" s="305"/>
      <c r="EA115" s="305"/>
      <c r="EB115" s="305"/>
      <c r="EC115" s="305"/>
      <c r="ED115" s="305"/>
      <c r="EE115" s="305"/>
      <c r="EF115" s="305"/>
      <c r="EG115" s="305"/>
      <c r="EH115" s="305"/>
      <c r="EI115" s="305"/>
      <c r="EJ115" s="305"/>
      <c r="EK115" s="305"/>
      <c r="EL115" s="305"/>
      <c r="EM115" s="305"/>
      <c r="EN115" s="305"/>
      <c r="EO115" s="305"/>
      <c r="EP115" s="305"/>
      <c r="EQ115" s="305"/>
      <c r="ER115" s="305"/>
      <c r="ES115" s="305"/>
      <c r="ET115" s="305"/>
      <c r="EU115" s="305"/>
      <c r="EV115" s="305"/>
      <c r="EW115" s="305"/>
      <c r="EX115" s="305"/>
      <c r="EY115" s="305"/>
      <c r="EZ115" s="305"/>
      <c r="FA115" s="305"/>
      <c r="FB115" s="305"/>
      <c r="FC115" s="305"/>
      <c r="FD115" s="305"/>
      <c r="FE115" s="305"/>
      <c r="FF115" s="305"/>
      <c r="FG115" s="305"/>
      <c r="FH115" s="305"/>
      <c r="FI115" s="305"/>
      <c r="FJ115" s="305"/>
      <c r="FK115" s="305"/>
      <c r="FL115" s="305"/>
      <c r="FM115" s="305"/>
      <c r="FN115" s="305"/>
      <c r="FO115" s="305"/>
      <c r="FP115" s="305"/>
      <c r="FQ115" s="305"/>
      <c r="FR115" s="305"/>
      <c r="FS115" s="305"/>
      <c r="FT115" s="305"/>
      <c r="FU115" s="305"/>
      <c r="FV115" s="305"/>
      <c r="FW115" s="305"/>
      <c r="FX115" s="305"/>
      <c r="FY115" s="305"/>
      <c r="FZ115" s="305"/>
      <c r="GA115" s="305"/>
      <c r="GB115" s="305"/>
      <c r="GC115" s="305"/>
      <c r="GD115" s="305"/>
      <c r="GE115" s="305"/>
      <c r="GF115" s="305"/>
      <c r="GG115" s="305"/>
      <c r="GH115" s="305"/>
      <c r="GI115" s="305"/>
      <c r="GJ115" s="305"/>
      <c r="GK115" s="305"/>
      <c r="GL115" s="305"/>
      <c r="GM115" s="305"/>
      <c r="GN115" s="305"/>
      <c r="GO115" s="305"/>
      <c r="GP115" s="305"/>
      <c r="GQ115" s="305"/>
      <c r="GR115" s="305"/>
      <c r="GS115" s="305"/>
      <c r="GT115" s="305"/>
      <c r="GU115" s="305"/>
      <c r="GV115" s="305"/>
      <c r="GW115" s="305"/>
      <c r="GX115" s="305"/>
      <c r="GY115" s="305"/>
      <c r="GZ115" s="305"/>
      <c r="HA115" s="305"/>
      <c r="HB115" s="305"/>
      <c r="HC115" s="305"/>
      <c r="HD115" s="305"/>
      <c r="HE115" s="305"/>
      <c r="HF115" s="305"/>
      <c r="HG115" s="305"/>
      <c r="HH115" s="305"/>
      <c r="HI115" s="305"/>
      <c r="HJ115" s="305"/>
      <c r="HK115" s="305"/>
      <c r="HL115" s="305"/>
      <c r="HM115" s="305"/>
      <c r="HN115" s="305"/>
      <c r="HO115" s="305"/>
      <c r="HP115" s="305"/>
      <c r="HQ115" s="305"/>
      <c r="HR115" s="305"/>
      <c r="HS115" s="305"/>
      <c r="HT115" s="305"/>
      <c r="HU115" s="305"/>
      <c r="HV115" s="305"/>
      <c r="HW115" s="305"/>
      <c r="HX115" s="305"/>
      <c r="HY115" s="305"/>
    </row>
    <row r="116" s="306" customFormat="1" ht="64" customHeight="1" spans="1:233">
      <c r="A116" s="339">
        <v>15</v>
      </c>
      <c r="B116" s="340" t="s">
        <v>347</v>
      </c>
      <c r="C116" s="341" t="s">
        <v>135</v>
      </c>
      <c r="D116" s="344">
        <v>4</v>
      </c>
      <c r="E116" s="344"/>
      <c r="F116" s="344"/>
      <c r="G116" s="343"/>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c r="AK116" s="305"/>
      <c r="AL116" s="305"/>
      <c r="AM116" s="305"/>
      <c r="AN116" s="305"/>
      <c r="AO116" s="305"/>
      <c r="AP116" s="305"/>
      <c r="AQ116" s="305"/>
      <c r="AR116" s="305"/>
      <c r="AS116" s="305"/>
      <c r="AT116" s="305"/>
      <c r="AU116" s="305"/>
      <c r="AV116" s="305"/>
      <c r="AW116" s="305"/>
      <c r="AX116" s="305"/>
      <c r="AY116" s="305"/>
      <c r="AZ116" s="305"/>
      <c r="BA116" s="305"/>
      <c r="BB116" s="305"/>
      <c r="BC116" s="305"/>
      <c r="BD116" s="305"/>
      <c r="BE116" s="305"/>
      <c r="BF116" s="305"/>
      <c r="BG116" s="305"/>
      <c r="BH116" s="305"/>
      <c r="BI116" s="305"/>
      <c r="BJ116" s="305"/>
      <c r="BK116" s="305"/>
      <c r="BL116" s="305"/>
      <c r="BM116" s="305"/>
      <c r="BN116" s="305"/>
      <c r="BO116" s="305"/>
      <c r="BP116" s="305"/>
      <c r="BQ116" s="305"/>
      <c r="BR116" s="305"/>
      <c r="BS116" s="305"/>
      <c r="BT116" s="305"/>
      <c r="BU116" s="305"/>
      <c r="BV116" s="305"/>
      <c r="BW116" s="305"/>
      <c r="BX116" s="305"/>
      <c r="BY116" s="305"/>
      <c r="BZ116" s="305"/>
      <c r="CA116" s="305"/>
      <c r="CB116" s="305"/>
      <c r="CC116" s="305"/>
      <c r="CD116" s="305"/>
      <c r="CE116" s="305"/>
      <c r="CF116" s="305"/>
      <c r="CG116" s="305"/>
      <c r="CH116" s="305"/>
      <c r="CI116" s="305"/>
      <c r="CJ116" s="305"/>
      <c r="CK116" s="305"/>
      <c r="CL116" s="305"/>
      <c r="CM116" s="305"/>
      <c r="CN116" s="305"/>
      <c r="CO116" s="305"/>
      <c r="CP116" s="305"/>
      <c r="CQ116" s="305"/>
      <c r="CR116" s="305"/>
      <c r="CS116" s="305"/>
      <c r="CT116" s="305"/>
      <c r="CU116" s="305"/>
      <c r="CV116" s="305"/>
      <c r="CW116" s="305"/>
      <c r="CX116" s="305"/>
      <c r="CY116" s="305"/>
      <c r="CZ116" s="305"/>
      <c r="DA116" s="305"/>
      <c r="DB116" s="305"/>
      <c r="DC116" s="305"/>
      <c r="DD116" s="305"/>
      <c r="DE116" s="305"/>
      <c r="DF116" s="305"/>
      <c r="DG116" s="305"/>
      <c r="DH116" s="305"/>
      <c r="DI116" s="305"/>
      <c r="DJ116" s="305"/>
      <c r="DK116" s="305"/>
      <c r="DL116" s="305"/>
      <c r="DM116" s="305"/>
      <c r="DN116" s="305"/>
      <c r="DO116" s="305"/>
      <c r="DP116" s="305"/>
      <c r="DQ116" s="305"/>
      <c r="DR116" s="305"/>
      <c r="DS116" s="305"/>
      <c r="DT116" s="305"/>
      <c r="DU116" s="305"/>
      <c r="DV116" s="305"/>
      <c r="DW116" s="305"/>
      <c r="DX116" s="305"/>
      <c r="DY116" s="305"/>
      <c r="DZ116" s="305"/>
      <c r="EA116" s="305"/>
      <c r="EB116" s="305"/>
      <c r="EC116" s="305"/>
      <c r="ED116" s="305"/>
      <c r="EE116" s="305"/>
      <c r="EF116" s="305"/>
      <c r="EG116" s="305"/>
      <c r="EH116" s="305"/>
      <c r="EI116" s="305"/>
      <c r="EJ116" s="305"/>
      <c r="EK116" s="305"/>
      <c r="EL116" s="305"/>
      <c r="EM116" s="305"/>
      <c r="EN116" s="305"/>
      <c r="EO116" s="305"/>
      <c r="EP116" s="305"/>
      <c r="EQ116" s="305"/>
      <c r="ER116" s="305"/>
      <c r="ES116" s="305"/>
      <c r="ET116" s="305"/>
      <c r="EU116" s="305"/>
      <c r="EV116" s="305"/>
      <c r="EW116" s="305"/>
      <c r="EX116" s="305"/>
      <c r="EY116" s="305"/>
      <c r="EZ116" s="305"/>
      <c r="FA116" s="305"/>
      <c r="FB116" s="305"/>
      <c r="FC116" s="305"/>
      <c r="FD116" s="305"/>
      <c r="FE116" s="305"/>
      <c r="FF116" s="305"/>
      <c r="FG116" s="305"/>
      <c r="FH116" s="305"/>
      <c r="FI116" s="305"/>
      <c r="FJ116" s="305"/>
      <c r="FK116" s="305"/>
      <c r="FL116" s="305"/>
      <c r="FM116" s="305"/>
      <c r="FN116" s="305"/>
      <c r="FO116" s="305"/>
      <c r="FP116" s="305"/>
      <c r="FQ116" s="305"/>
      <c r="FR116" s="305"/>
      <c r="FS116" s="305"/>
      <c r="FT116" s="305"/>
      <c r="FU116" s="305"/>
      <c r="FV116" s="305"/>
      <c r="FW116" s="305"/>
      <c r="FX116" s="305"/>
      <c r="FY116" s="305"/>
      <c r="FZ116" s="305"/>
      <c r="GA116" s="305"/>
      <c r="GB116" s="305"/>
      <c r="GC116" s="305"/>
      <c r="GD116" s="305"/>
      <c r="GE116" s="305"/>
      <c r="GF116" s="305"/>
      <c r="GG116" s="305"/>
      <c r="GH116" s="305"/>
      <c r="GI116" s="305"/>
      <c r="GJ116" s="305"/>
      <c r="GK116" s="305"/>
      <c r="GL116" s="305"/>
      <c r="GM116" s="305"/>
      <c r="GN116" s="305"/>
      <c r="GO116" s="305"/>
      <c r="GP116" s="305"/>
      <c r="GQ116" s="305"/>
      <c r="GR116" s="305"/>
      <c r="GS116" s="305"/>
      <c r="GT116" s="305"/>
      <c r="GU116" s="305"/>
      <c r="GV116" s="305"/>
      <c r="GW116" s="305"/>
      <c r="GX116" s="305"/>
      <c r="GY116" s="305"/>
      <c r="GZ116" s="305"/>
      <c r="HA116" s="305"/>
      <c r="HB116" s="305"/>
      <c r="HC116" s="305"/>
      <c r="HD116" s="305"/>
      <c r="HE116" s="305"/>
      <c r="HF116" s="305"/>
      <c r="HG116" s="305"/>
      <c r="HH116" s="305"/>
      <c r="HI116" s="305"/>
      <c r="HJ116" s="305"/>
      <c r="HK116" s="305"/>
      <c r="HL116" s="305"/>
      <c r="HM116" s="305"/>
      <c r="HN116" s="305"/>
      <c r="HO116" s="305"/>
      <c r="HP116" s="305"/>
      <c r="HQ116" s="305"/>
      <c r="HR116" s="305"/>
      <c r="HS116" s="305"/>
      <c r="HT116" s="305"/>
      <c r="HU116" s="305"/>
      <c r="HV116" s="305"/>
      <c r="HW116" s="305"/>
      <c r="HX116" s="305"/>
      <c r="HY116" s="305"/>
    </row>
    <row r="117" s="306" customFormat="1" ht="59" customHeight="1" spans="1:233">
      <c r="A117" s="339">
        <v>16</v>
      </c>
      <c r="B117" s="340" t="s">
        <v>348</v>
      </c>
      <c r="C117" s="341" t="s">
        <v>135</v>
      </c>
      <c r="D117" s="344">
        <v>4</v>
      </c>
      <c r="E117" s="344"/>
      <c r="F117" s="344"/>
      <c r="G117" s="343"/>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c r="AK117" s="305"/>
      <c r="AL117" s="305"/>
      <c r="AM117" s="305"/>
      <c r="AN117" s="305"/>
      <c r="AO117" s="305"/>
      <c r="AP117" s="305"/>
      <c r="AQ117" s="305"/>
      <c r="AR117" s="305"/>
      <c r="AS117" s="305"/>
      <c r="AT117" s="305"/>
      <c r="AU117" s="305"/>
      <c r="AV117" s="305"/>
      <c r="AW117" s="305"/>
      <c r="AX117" s="305"/>
      <c r="AY117" s="305"/>
      <c r="AZ117" s="305"/>
      <c r="BA117" s="305"/>
      <c r="BB117" s="305"/>
      <c r="BC117" s="305"/>
      <c r="BD117" s="305"/>
      <c r="BE117" s="305"/>
      <c r="BF117" s="305"/>
      <c r="BG117" s="305"/>
      <c r="BH117" s="305"/>
      <c r="BI117" s="305"/>
      <c r="BJ117" s="305"/>
      <c r="BK117" s="305"/>
      <c r="BL117" s="305"/>
      <c r="BM117" s="305"/>
      <c r="BN117" s="305"/>
      <c r="BO117" s="305"/>
      <c r="BP117" s="305"/>
      <c r="BQ117" s="305"/>
      <c r="BR117" s="305"/>
      <c r="BS117" s="305"/>
      <c r="BT117" s="305"/>
      <c r="BU117" s="305"/>
      <c r="BV117" s="305"/>
      <c r="BW117" s="305"/>
      <c r="BX117" s="305"/>
      <c r="BY117" s="305"/>
      <c r="BZ117" s="305"/>
      <c r="CA117" s="305"/>
      <c r="CB117" s="305"/>
      <c r="CC117" s="305"/>
      <c r="CD117" s="305"/>
      <c r="CE117" s="305"/>
      <c r="CF117" s="305"/>
      <c r="CG117" s="305"/>
      <c r="CH117" s="305"/>
      <c r="CI117" s="305"/>
      <c r="CJ117" s="305"/>
      <c r="CK117" s="305"/>
      <c r="CL117" s="305"/>
      <c r="CM117" s="305"/>
      <c r="CN117" s="305"/>
      <c r="CO117" s="305"/>
      <c r="CP117" s="305"/>
      <c r="CQ117" s="305"/>
      <c r="CR117" s="305"/>
      <c r="CS117" s="305"/>
      <c r="CT117" s="305"/>
      <c r="CU117" s="305"/>
      <c r="CV117" s="305"/>
      <c r="CW117" s="305"/>
      <c r="CX117" s="305"/>
      <c r="CY117" s="305"/>
      <c r="CZ117" s="305"/>
      <c r="DA117" s="305"/>
      <c r="DB117" s="305"/>
      <c r="DC117" s="305"/>
      <c r="DD117" s="305"/>
      <c r="DE117" s="305"/>
      <c r="DF117" s="305"/>
      <c r="DG117" s="305"/>
      <c r="DH117" s="305"/>
      <c r="DI117" s="305"/>
      <c r="DJ117" s="305"/>
      <c r="DK117" s="305"/>
      <c r="DL117" s="305"/>
      <c r="DM117" s="305"/>
      <c r="DN117" s="305"/>
      <c r="DO117" s="305"/>
      <c r="DP117" s="305"/>
      <c r="DQ117" s="305"/>
      <c r="DR117" s="305"/>
      <c r="DS117" s="305"/>
      <c r="DT117" s="305"/>
      <c r="DU117" s="305"/>
      <c r="DV117" s="305"/>
      <c r="DW117" s="305"/>
      <c r="DX117" s="305"/>
      <c r="DY117" s="305"/>
      <c r="DZ117" s="305"/>
      <c r="EA117" s="305"/>
      <c r="EB117" s="305"/>
      <c r="EC117" s="305"/>
      <c r="ED117" s="305"/>
      <c r="EE117" s="305"/>
      <c r="EF117" s="305"/>
      <c r="EG117" s="305"/>
      <c r="EH117" s="305"/>
      <c r="EI117" s="305"/>
      <c r="EJ117" s="305"/>
      <c r="EK117" s="305"/>
      <c r="EL117" s="305"/>
      <c r="EM117" s="305"/>
      <c r="EN117" s="305"/>
      <c r="EO117" s="305"/>
      <c r="EP117" s="305"/>
      <c r="EQ117" s="305"/>
      <c r="ER117" s="305"/>
      <c r="ES117" s="305"/>
      <c r="ET117" s="305"/>
      <c r="EU117" s="305"/>
      <c r="EV117" s="305"/>
      <c r="EW117" s="305"/>
      <c r="EX117" s="305"/>
      <c r="EY117" s="305"/>
      <c r="EZ117" s="305"/>
      <c r="FA117" s="305"/>
      <c r="FB117" s="305"/>
      <c r="FC117" s="305"/>
      <c r="FD117" s="305"/>
      <c r="FE117" s="305"/>
      <c r="FF117" s="305"/>
      <c r="FG117" s="305"/>
      <c r="FH117" s="305"/>
      <c r="FI117" s="305"/>
      <c r="FJ117" s="305"/>
      <c r="FK117" s="305"/>
      <c r="FL117" s="305"/>
      <c r="FM117" s="305"/>
      <c r="FN117" s="305"/>
      <c r="FO117" s="305"/>
      <c r="FP117" s="305"/>
      <c r="FQ117" s="305"/>
      <c r="FR117" s="305"/>
      <c r="FS117" s="305"/>
      <c r="FT117" s="305"/>
      <c r="FU117" s="305"/>
      <c r="FV117" s="305"/>
      <c r="FW117" s="305"/>
      <c r="FX117" s="305"/>
      <c r="FY117" s="305"/>
      <c r="FZ117" s="305"/>
      <c r="GA117" s="305"/>
      <c r="GB117" s="305"/>
      <c r="GC117" s="305"/>
      <c r="GD117" s="305"/>
      <c r="GE117" s="305"/>
      <c r="GF117" s="305"/>
      <c r="GG117" s="305"/>
      <c r="GH117" s="305"/>
      <c r="GI117" s="305"/>
      <c r="GJ117" s="305"/>
      <c r="GK117" s="305"/>
      <c r="GL117" s="305"/>
      <c r="GM117" s="305"/>
      <c r="GN117" s="305"/>
      <c r="GO117" s="305"/>
      <c r="GP117" s="305"/>
      <c r="GQ117" s="305"/>
      <c r="GR117" s="305"/>
      <c r="GS117" s="305"/>
      <c r="GT117" s="305"/>
      <c r="GU117" s="305"/>
      <c r="GV117" s="305"/>
      <c r="GW117" s="305"/>
      <c r="GX117" s="305"/>
      <c r="GY117" s="305"/>
      <c r="GZ117" s="305"/>
      <c r="HA117" s="305"/>
      <c r="HB117" s="305"/>
      <c r="HC117" s="305"/>
      <c r="HD117" s="305"/>
      <c r="HE117" s="305"/>
      <c r="HF117" s="305"/>
      <c r="HG117" s="305"/>
      <c r="HH117" s="305"/>
      <c r="HI117" s="305"/>
      <c r="HJ117" s="305"/>
      <c r="HK117" s="305"/>
      <c r="HL117" s="305"/>
      <c r="HM117" s="305"/>
      <c r="HN117" s="305"/>
      <c r="HO117" s="305"/>
      <c r="HP117" s="305"/>
      <c r="HQ117" s="305"/>
      <c r="HR117" s="305"/>
      <c r="HS117" s="305"/>
      <c r="HT117" s="305"/>
      <c r="HU117" s="305"/>
      <c r="HV117" s="305"/>
      <c r="HW117" s="305"/>
      <c r="HX117" s="305"/>
      <c r="HY117" s="305"/>
    </row>
    <row r="118" s="306" customFormat="1" ht="70.5" customHeight="1" spans="1:233">
      <c r="A118" s="339">
        <v>17</v>
      </c>
      <c r="B118" s="340" t="s">
        <v>349</v>
      </c>
      <c r="C118" s="341" t="s">
        <v>135</v>
      </c>
      <c r="D118" s="344">
        <v>1</v>
      </c>
      <c r="E118" s="344"/>
      <c r="F118" s="344"/>
      <c r="G118" s="343"/>
      <c r="H118" s="305"/>
      <c r="I118" s="305"/>
      <c r="J118" s="305"/>
      <c r="K118" s="305"/>
      <c r="L118" s="305"/>
      <c r="M118" s="305"/>
      <c r="N118" s="305"/>
      <c r="O118" s="305"/>
      <c r="P118" s="305"/>
      <c r="Q118" s="305"/>
      <c r="R118" s="305"/>
      <c r="S118" s="305"/>
      <c r="T118" s="305"/>
      <c r="U118" s="305"/>
      <c r="V118" s="305"/>
      <c r="W118" s="305"/>
      <c r="X118" s="305"/>
      <c r="Y118" s="305"/>
      <c r="Z118" s="305"/>
      <c r="AA118" s="305"/>
      <c r="AB118" s="305"/>
      <c r="AC118" s="305"/>
      <c r="AD118" s="305"/>
      <c r="AE118" s="305"/>
      <c r="AF118" s="305"/>
      <c r="AG118" s="305"/>
      <c r="AH118" s="305"/>
      <c r="AI118" s="305"/>
      <c r="AJ118" s="305"/>
      <c r="AK118" s="305"/>
      <c r="AL118" s="305"/>
      <c r="AM118" s="305"/>
      <c r="AN118" s="305"/>
      <c r="AO118" s="305"/>
      <c r="AP118" s="305"/>
      <c r="AQ118" s="305"/>
      <c r="AR118" s="305"/>
      <c r="AS118" s="305"/>
      <c r="AT118" s="305"/>
      <c r="AU118" s="305"/>
      <c r="AV118" s="305"/>
      <c r="AW118" s="305"/>
      <c r="AX118" s="305"/>
      <c r="AY118" s="305"/>
      <c r="AZ118" s="305"/>
      <c r="BA118" s="305"/>
      <c r="BB118" s="305"/>
      <c r="BC118" s="305"/>
      <c r="BD118" s="305"/>
      <c r="BE118" s="305"/>
      <c r="BF118" s="305"/>
      <c r="BG118" s="305"/>
      <c r="BH118" s="305"/>
      <c r="BI118" s="305"/>
      <c r="BJ118" s="305"/>
      <c r="BK118" s="305"/>
      <c r="BL118" s="305"/>
      <c r="BM118" s="305"/>
      <c r="BN118" s="305"/>
      <c r="BO118" s="305"/>
      <c r="BP118" s="305"/>
      <c r="BQ118" s="305"/>
      <c r="BR118" s="305"/>
      <c r="BS118" s="305"/>
      <c r="BT118" s="305"/>
      <c r="BU118" s="305"/>
      <c r="BV118" s="305"/>
      <c r="BW118" s="305"/>
      <c r="BX118" s="305"/>
      <c r="BY118" s="305"/>
      <c r="BZ118" s="305"/>
      <c r="CA118" s="305"/>
      <c r="CB118" s="305"/>
      <c r="CC118" s="305"/>
      <c r="CD118" s="305"/>
      <c r="CE118" s="305"/>
      <c r="CF118" s="305"/>
      <c r="CG118" s="305"/>
      <c r="CH118" s="305"/>
      <c r="CI118" s="305"/>
      <c r="CJ118" s="305"/>
      <c r="CK118" s="305"/>
      <c r="CL118" s="305"/>
      <c r="CM118" s="305"/>
      <c r="CN118" s="305"/>
      <c r="CO118" s="305"/>
      <c r="CP118" s="305"/>
      <c r="CQ118" s="305"/>
      <c r="CR118" s="305"/>
      <c r="CS118" s="305"/>
      <c r="CT118" s="305"/>
      <c r="CU118" s="305"/>
      <c r="CV118" s="305"/>
      <c r="CW118" s="305"/>
      <c r="CX118" s="305"/>
      <c r="CY118" s="305"/>
      <c r="CZ118" s="305"/>
      <c r="DA118" s="305"/>
      <c r="DB118" s="305"/>
      <c r="DC118" s="305"/>
      <c r="DD118" s="305"/>
      <c r="DE118" s="305"/>
      <c r="DF118" s="305"/>
      <c r="DG118" s="305"/>
      <c r="DH118" s="305"/>
      <c r="DI118" s="305"/>
      <c r="DJ118" s="305"/>
      <c r="DK118" s="305"/>
      <c r="DL118" s="305"/>
      <c r="DM118" s="305"/>
      <c r="DN118" s="305"/>
      <c r="DO118" s="305"/>
      <c r="DP118" s="305"/>
      <c r="DQ118" s="305"/>
      <c r="DR118" s="305"/>
      <c r="DS118" s="305"/>
      <c r="DT118" s="305"/>
      <c r="DU118" s="305"/>
      <c r="DV118" s="305"/>
      <c r="DW118" s="305"/>
      <c r="DX118" s="305"/>
      <c r="DY118" s="305"/>
      <c r="DZ118" s="305"/>
      <c r="EA118" s="305"/>
      <c r="EB118" s="305"/>
      <c r="EC118" s="305"/>
      <c r="ED118" s="305"/>
      <c r="EE118" s="305"/>
      <c r="EF118" s="305"/>
      <c r="EG118" s="305"/>
      <c r="EH118" s="305"/>
      <c r="EI118" s="305"/>
      <c r="EJ118" s="305"/>
      <c r="EK118" s="305"/>
      <c r="EL118" s="305"/>
      <c r="EM118" s="305"/>
      <c r="EN118" s="305"/>
      <c r="EO118" s="305"/>
      <c r="EP118" s="305"/>
      <c r="EQ118" s="305"/>
      <c r="ER118" s="305"/>
      <c r="ES118" s="305"/>
      <c r="ET118" s="305"/>
      <c r="EU118" s="305"/>
      <c r="EV118" s="305"/>
      <c r="EW118" s="305"/>
      <c r="EX118" s="305"/>
      <c r="EY118" s="305"/>
      <c r="EZ118" s="305"/>
      <c r="FA118" s="305"/>
      <c r="FB118" s="305"/>
      <c r="FC118" s="305"/>
      <c r="FD118" s="305"/>
      <c r="FE118" s="305"/>
      <c r="FF118" s="305"/>
      <c r="FG118" s="305"/>
      <c r="FH118" s="305"/>
      <c r="FI118" s="305"/>
      <c r="FJ118" s="305"/>
      <c r="FK118" s="305"/>
      <c r="FL118" s="305"/>
      <c r="FM118" s="305"/>
      <c r="FN118" s="305"/>
      <c r="FO118" s="305"/>
      <c r="FP118" s="305"/>
      <c r="FQ118" s="305"/>
      <c r="FR118" s="305"/>
      <c r="FS118" s="305"/>
      <c r="FT118" s="305"/>
      <c r="FU118" s="305"/>
      <c r="FV118" s="305"/>
      <c r="FW118" s="305"/>
      <c r="FX118" s="305"/>
      <c r="FY118" s="305"/>
      <c r="FZ118" s="305"/>
      <c r="GA118" s="305"/>
      <c r="GB118" s="305"/>
      <c r="GC118" s="305"/>
      <c r="GD118" s="305"/>
      <c r="GE118" s="305"/>
      <c r="GF118" s="305"/>
      <c r="GG118" s="305"/>
      <c r="GH118" s="305"/>
      <c r="GI118" s="305"/>
      <c r="GJ118" s="305"/>
      <c r="GK118" s="305"/>
      <c r="GL118" s="305"/>
      <c r="GM118" s="305"/>
      <c r="GN118" s="305"/>
      <c r="GO118" s="305"/>
      <c r="GP118" s="305"/>
      <c r="GQ118" s="305"/>
      <c r="GR118" s="305"/>
      <c r="GS118" s="305"/>
      <c r="GT118" s="305"/>
      <c r="GU118" s="305"/>
      <c r="GV118" s="305"/>
      <c r="GW118" s="305"/>
      <c r="GX118" s="305"/>
      <c r="GY118" s="305"/>
      <c r="GZ118" s="305"/>
      <c r="HA118" s="305"/>
      <c r="HB118" s="305"/>
      <c r="HC118" s="305"/>
      <c r="HD118" s="305"/>
      <c r="HE118" s="305"/>
      <c r="HF118" s="305"/>
      <c r="HG118" s="305"/>
      <c r="HH118" s="305"/>
      <c r="HI118" s="305"/>
      <c r="HJ118" s="305"/>
      <c r="HK118" s="305"/>
      <c r="HL118" s="305"/>
      <c r="HM118" s="305"/>
      <c r="HN118" s="305"/>
      <c r="HO118" s="305"/>
      <c r="HP118" s="305"/>
      <c r="HQ118" s="305"/>
      <c r="HR118" s="305"/>
      <c r="HS118" s="305"/>
      <c r="HT118" s="305"/>
      <c r="HU118" s="305"/>
      <c r="HV118" s="305"/>
      <c r="HW118" s="305"/>
      <c r="HX118" s="305"/>
      <c r="HY118" s="305"/>
    </row>
    <row r="119" s="306" customFormat="1" ht="51" customHeight="1" spans="1:233">
      <c r="A119" s="339">
        <v>18</v>
      </c>
      <c r="B119" s="340" t="s">
        <v>350</v>
      </c>
      <c r="C119" s="341" t="s">
        <v>9</v>
      </c>
      <c r="D119" s="344">
        <v>1</v>
      </c>
      <c r="E119" s="344"/>
      <c r="F119" s="344"/>
      <c r="G119" s="343"/>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I119" s="305"/>
      <c r="AJ119" s="305"/>
      <c r="AK119" s="305"/>
      <c r="AL119" s="305"/>
      <c r="AM119" s="305"/>
      <c r="AN119" s="305"/>
      <c r="AO119" s="305"/>
      <c r="AP119" s="305"/>
      <c r="AQ119" s="305"/>
      <c r="AR119" s="305"/>
      <c r="AS119" s="305"/>
      <c r="AT119" s="305"/>
      <c r="AU119" s="305"/>
      <c r="AV119" s="305"/>
      <c r="AW119" s="305"/>
      <c r="AX119" s="305"/>
      <c r="AY119" s="305"/>
      <c r="AZ119" s="305"/>
      <c r="BA119" s="305"/>
      <c r="BB119" s="305"/>
      <c r="BC119" s="305"/>
      <c r="BD119" s="305"/>
      <c r="BE119" s="305"/>
      <c r="BF119" s="305"/>
      <c r="BG119" s="305"/>
      <c r="BH119" s="305"/>
      <c r="BI119" s="305"/>
      <c r="BJ119" s="305"/>
      <c r="BK119" s="305"/>
      <c r="BL119" s="305"/>
      <c r="BM119" s="305"/>
      <c r="BN119" s="305"/>
      <c r="BO119" s="305"/>
      <c r="BP119" s="305"/>
      <c r="BQ119" s="305"/>
      <c r="BR119" s="305"/>
      <c r="BS119" s="305"/>
      <c r="BT119" s="305"/>
      <c r="BU119" s="305"/>
      <c r="BV119" s="305"/>
      <c r="BW119" s="305"/>
      <c r="BX119" s="305"/>
      <c r="BY119" s="305"/>
      <c r="BZ119" s="305"/>
      <c r="CA119" s="305"/>
      <c r="CB119" s="305"/>
      <c r="CC119" s="305"/>
      <c r="CD119" s="305"/>
      <c r="CE119" s="305"/>
      <c r="CF119" s="305"/>
      <c r="CG119" s="305"/>
      <c r="CH119" s="305"/>
      <c r="CI119" s="305"/>
      <c r="CJ119" s="305"/>
      <c r="CK119" s="305"/>
      <c r="CL119" s="305"/>
      <c r="CM119" s="305"/>
      <c r="CN119" s="305"/>
      <c r="CO119" s="305"/>
      <c r="CP119" s="305"/>
      <c r="CQ119" s="305"/>
      <c r="CR119" s="305"/>
      <c r="CS119" s="305"/>
      <c r="CT119" s="305"/>
      <c r="CU119" s="305"/>
      <c r="CV119" s="305"/>
      <c r="CW119" s="305"/>
      <c r="CX119" s="305"/>
      <c r="CY119" s="305"/>
      <c r="CZ119" s="305"/>
      <c r="DA119" s="305"/>
      <c r="DB119" s="305"/>
      <c r="DC119" s="305"/>
      <c r="DD119" s="305"/>
      <c r="DE119" s="305"/>
      <c r="DF119" s="305"/>
      <c r="DG119" s="305"/>
      <c r="DH119" s="305"/>
      <c r="DI119" s="305"/>
      <c r="DJ119" s="305"/>
      <c r="DK119" s="305"/>
      <c r="DL119" s="305"/>
      <c r="DM119" s="305"/>
      <c r="DN119" s="305"/>
      <c r="DO119" s="305"/>
      <c r="DP119" s="305"/>
      <c r="DQ119" s="305"/>
      <c r="DR119" s="305"/>
      <c r="DS119" s="305"/>
      <c r="DT119" s="305"/>
      <c r="DU119" s="305"/>
      <c r="DV119" s="305"/>
      <c r="DW119" s="305"/>
      <c r="DX119" s="305"/>
      <c r="DY119" s="305"/>
      <c r="DZ119" s="305"/>
      <c r="EA119" s="305"/>
      <c r="EB119" s="305"/>
      <c r="EC119" s="305"/>
      <c r="ED119" s="305"/>
      <c r="EE119" s="305"/>
      <c r="EF119" s="305"/>
      <c r="EG119" s="305"/>
      <c r="EH119" s="305"/>
      <c r="EI119" s="305"/>
      <c r="EJ119" s="305"/>
      <c r="EK119" s="305"/>
      <c r="EL119" s="305"/>
      <c r="EM119" s="305"/>
      <c r="EN119" s="305"/>
      <c r="EO119" s="305"/>
      <c r="EP119" s="305"/>
      <c r="EQ119" s="305"/>
      <c r="ER119" s="305"/>
      <c r="ES119" s="305"/>
      <c r="ET119" s="305"/>
      <c r="EU119" s="305"/>
      <c r="EV119" s="305"/>
      <c r="EW119" s="305"/>
      <c r="EX119" s="305"/>
      <c r="EY119" s="305"/>
      <c r="EZ119" s="305"/>
      <c r="FA119" s="305"/>
      <c r="FB119" s="305"/>
      <c r="FC119" s="305"/>
      <c r="FD119" s="305"/>
      <c r="FE119" s="305"/>
      <c r="FF119" s="305"/>
      <c r="FG119" s="305"/>
      <c r="FH119" s="305"/>
      <c r="FI119" s="305"/>
      <c r="FJ119" s="305"/>
      <c r="FK119" s="305"/>
      <c r="FL119" s="305"/>
      <c r="FM119" s="305"/>
      <c r="FN119" s="305"/>
      <c r="FO119" s="305"/>
      <c r="FP119" s="305"/>
      <c r="FQ119" s="305"/>
      <c r="FR119" s="305"/>
      <c r="FS119" s="305"/>
      <c r="FT119" s="305"/>
      <c r="FU119" s="305"/>
      <c r="FV119" s="305"/>
      <c r="FW119" s="305"/>
      <c r="FX119" s="305"/>
      <c r="FY119" s="305"/>
      <c r="FZ119" s="305"/>
      <c r="GA119" s="305"/>
      <c r="GB119" s="305"/>
      <c r="GC119" s="305"/>
      <c r="GD119" s="305"/>
      <c r="GE119" s="305"/>
      <c r="GF119" s="305"/>
      <c r="GG119" s="305"/>
      <c r="GH119" s="305"/>
      <c r="GI119" s="305"/>
      <c r="GJ119" s="305"/>
      <c r="GK119" s="305"/>
      <c r="GL119" s="305"/>
      <c r="GM119" s="305"/>
      <c r="GN119" s="305"/>
      <c r="GO119" s="305"/>
      <c r="GP119" s="305"/>
      <c r="GQ119" s="305"/>
      <c r="GR119" s="305"/>
      <c r="GS119" s="305"/>
      <c r="GT119" s="305"/>
      <c r="GU119" s="305"/>
      <c r="GV119" s="305"/>
      <c r="GW119" s="305"/>
      <c r="GX119" s="305"/>
      <c r="GY119" s="305"/>
      <c r="GZ119" s="305"/>
      <c r="HA119" s="305"/>
      <c r="HB119" s="305"/>
      <c r="HC119" s="305"/>
      <c r="HD119" s="305"/>
      <c r="HE119" s="305"/>
      <c r="HF119" s="305"/>
      <c r="HG119" s="305"/>
      <c r="HH119" s="305"/>
      <c r="HI119" s="305"/>
      <c r="HJ119" s="305"/>
      <c r="HK119" s="305"/>
      <c r="HL119" s="305"/>
      <c r="HM119" s="305"/>
      <c r="HN119" s="305"/>
      <c r="HO119" s="305"/>
      <c r="HP119" s="305"/>
      <c r="HQ119" s="305"/>
      <c r="HR119" s="305"/>
      <c r="HS119" s="305"/>
      <c r="HT119" s="305"/>
      <c r="HU119" s="305"/>
      <c r="HV119" s="305"/>
      <c r="HW119" s="305"/>
      <c r="HX119" s="305"/>
      <c r="HY119" s="305"/>
    </row>
    <row r="120" s="306" customFormat="1" ht="51" customHeight="1" spans="1:233">
      <c r="A120" s="339">
        <v>19</v>
      </c>
      <c r="B120" s="340" t="s">
        <v>351</v>
      </c>
      <c r="C120" s="341" t="s">
        <v>135</v>
      </c>
      <c r="D120" s="344">
        <v>12</v>
      </c>
      <c r="E120" s="344"/>
      <c r="F120" s="344"/>
      <c r="G120" s="343"/>
      <c r="H120" s="305"/>
      <c r="I120" s="305"/>
      <c r="J120" s="305"/>
      <c r="K120" s="305"/>
      <c r="L120" s="305"/>
      <c r="M120" s="305"/>
      <c r="N120" s="305"/>
      <c r="O120" s="305"/>
      <c r="P120" s="305"/>
      <c r="Q120" s="305"/>
      <c r="R120" s="305"/>
      <c r="S120" s="305"/>
      <c r="T120" s="305"/>
      <c r="U120" s="305"/>
      <c r="V120" s="305"/>
      <c r="W120" s="305"/>
      <c r="X120" s="305"/>
      <c r="Y120" s="305"/>
      <c r="Z120" s="305"/>
      <c r="AA120" s="305"/>
      <c r="AB120" s="305"/>
      <c r="AC120" s="305"/>
      <c r="AD120" s="305"/>
      <c r="AE120" s="305"/>
      <c r="AF120" s="305"/>
      <c r="AG120" s="305"/>
      <c r="AH120" s="305"/>
      <c r="AI120" s="305"/>
      <c r="AJ120" s="305"/>
      <c r="AK120" s="305"/>
      <c r="AL120" s="305"/>
      <c r="AM120" s="305"/>
      <c r="AN120" s="305"/>
      <c r="AO120" s="305"/>
      <c r="AP120" s="305"/>
      <c r="AQ120" s="305"/>
      <c r="AR120" s="305"/>
      <c r="AS120" s="305"/>
      <c r="AT120" s="305"/>
      <c r="AU120" s="305"/>
      <c r="AV120" s="305"/>
      <c r="AW120" s="305"/>
      <c r="AX120" s="305"/>
      <c r="AY120" s="305"/>
      <c r="AZ120" s="305"/>
      <c r="BA120" s="305"/>
      <c r="BB120" s="305"/>
      <c r="BC120" s="305"/>
      <c r="BD120" s="305"/>
      <c r="BE120" s="305"/>
      <c r="BF120" s="305"/>
      <c r="BG120" s="305"/>
      <c r="BH120" s="305"/>
      <c r="BI120" s="305"/>
      <c r="BJ120" s="305"/>
      <c r="BK120" s="305"/>
      <c r="BL120" s="305"/>
      <c r="BM120" s="305"/>
      <c r="BN120" s="305"/>
      <c r="BO120" s="305"/>
      <c r="BP120" s="305"/>
      <c r="BQ120" s="305"/>
      <c r="BR120" s="305"/>
      <c r="BS120" s="305"/>
      <c r="BT120" s="305"/>
      <c r="BU120" s="305"/>
      <c r="BV120" s="305"/>
      <c r="BW120" s="305"/>
      <c r="BX120" s="305"/>
      <c r="BY120" s="305"/>
      <c r="BZ120" s="305"/>
      <c r="CA120" s="305"/>
      <c r="CB120" s="305"/>
      <c r="CC120" s="305"/>
      <c r="CD120" s="305"/>
      <c r="CE120" s="305"/>
      <c r="CF120" s="305"/>
      <c r="CG120" s="305"/>
      <c r="CH120" s="305"/>
      <c r="CI120" s="305"/>
      <c r="CJ120" s="305"/>
      <c r="CK120" s="305"/>
      <c r="CL120" s="305"/>
      <c r="CM120" s="305"/>
      <c r="CN120" s="305"/>
      <c r="CO120" s="305"/>
      <c r="CP120" s="305"/>
      <c r="CQ120" s="305"/>
      <c r="CR120" s="305"/>
      <c r="CS120" s="305"/>
      <c r="CT120" s="305"/>
      <c r="CU120" s="305"/>
      <c r="CV120" s="305"/>
      <c r="CW120" s="305"/>
      <c r="CX120" s="305"/>
      <c r="CY120" s="305"/>
      <c r="CZ120" s="305"/>
      <c r="DA120" s="305"/>
      <c r="DB120" s="305"/>
      <c r="DC120" s="305"/>
      <c r="DD120" s="305"/>
      <c r="DE120" s="305"/>
      <c r="DF120" s="305"/>
      <c r="DG120" s="305"/>
      <c r="DH120" s="305"/>
      <c r="DI120" s="305"/>
      <c r="DJ120" s="305"/>
      <c r="DK120" s="305"/>
      <c r="DL120" s="305"/>
      <c r="DM120" s="305"/>
      <c r="DN120" s="305"/>
      <c r="DO120" s="305"/>
      <c r="DP120" s="305"/>
      <c r="DQ120" s="305"/>
      <c r="DR120" s="305"/>
      <c r="DS120" s="305"/>
      <c r="DT120" s="305"/>
      <c r="DU120" s="305"/>
      <c r="DV120" s="305"/>
      <c r="DW120" s="305"/>
      <c r="DX120" s="305"/>
      <c r="DY120" s="305"/>
      <c r="DZ120" s="305"/>
      <c r="EA120" s="305"/>
      <c r="EB120" s="305"/>
      <c r="EC120" s="305"/>
      <c r="ED120" s="305"/>
      <c r="EE120" s="305"/>
      <c r="EF120" s="305"/>
      <c r="EG120" s="305"/>
      <c r="EH120" s="305"/>
      <c r="EI120" s="305"/>
      <c r="EJ120" s="305"/>
      <c r="EK120" s="305"/>
      <c r="EL120" s="305"/>
      <c r="EM120" s="305"/>
      <c r="EN120" s="305"/>
      <c r="EO120" s="305"/>
      <c r="EP120" s="305"/>
      <c r="EQ120" s="305"/>
      <c r="ER120" s="305"/>
      <c r="ES120" s="305"/>
      <c r="ET120" s="305"/>
      <c r="EU120" s="305"/>
      <c r="EV120" s="305"/>
      <c r="EW120" s="305"/>
      <c r="EX120" s="305"/>
      <c r="EY120" s="305"/>
      <c r="EZ120" s="305"/>
      <c r="FA120" s="305"/>
      <c r="FB120" s="305"/>
      <c r="FC120" s="305"/>
      <c r="FD120" s="305"/>
      <c r="FE120" s="305"/>
      <c r="FF120" s="305"/>
      <c r="FG120" s="305"/>
      <c r="FH120" s="305"/>
      <c r="FI120" s="305"/>
      <c r="FJ120" s="305"/>
      <c r="FK120" s="305"/>
      <c r="FL120" s="305"/>
      <c r="FM120" s="305"/>
      <c r="FN120" s="305"/>
      <c r="FO120" s="305"/>
      <c r="FP120" s="305"/>
      <c r="FQ120" s="305"/>
      <c r="FR120" s="305"/>
      <c r="FS120" s="305"/>
      <c r="FT120" s="305"/>
      <c r="FU120" s="305"/>
      <c r="FV120" s="305"/>
      <c r="FW120" s="305"/>
      <c r="FX120" s="305"/>
      <c r="FY120" s="305"/>
      <c r="FZ120" s="305"/>
      <c r="GA120" s="305"/>
      <c r="GB120" s="305"/>
      <c r="GC120" s="305"/>
      <c r="GD120" s="305"/>
      <c r="GE120" s="305"/>
      <c r="GF120" s="305"/>
      <c r="GG120" s="305"/>
      <c r="GH120" s="305"/>
      <c r="GI120" s="305"/>
      <c r="GJ120" s="305"/>
      <c r="GK120" s="305"/>
      <c r="GL120" s="305"/>
      <c r="GM120" s="305"/>
      <c r="GN120" s="305"/>
      <c r="GO120" s="305"/>
      <c r="GP120" s="305"/>
      <c r="GQ120" s="305"/>
      <c r="GR120" s="305"/>
      <c r="GS120" s="305"/>
      <c r="GT120" s="305"/>
      <c r="GU120" s="305"/>
      <c r="GV120" s="305"/>
      <c r="GW120" s="305"/>
      <c r="GX120" s="305"/>
      <c r="GY120" s="305"/>
      <c r="GZ120" s="305"/>
      <c r="HA120" s="305"/>
      <c r="HB120" s="305"/>
      <c r="HC120" s="305"/>
      <c r="HD120" s="305"/>
      <c r="HE120" s="305"/>
      <c r="HF120" s="305"/>
      <c r="HG120" s="305"/>
      <c r="HH120" s="305"/>
      <c r="HI120" s="305"/>
      <c r="HJ120" s="305"/>
      <c r="HK120" s="305"/>
      <c r="HL120" s="305"/>
      <c r="HM120" s="305"/>
      <c r="HN120" s="305"/>
      <c r="HO120" s="305"/>
      <c r="HP120" s="305"/>
      <c r="HQ120" s="305"/>
      <c r="HR120" s="305"/>
      <c r="HS120" s="305"/>
      <c r="HT120" s="305"/>
      <c r="HU120" s="305"/>
      <c r="HV120" s="305"/>
      <c r="HW120" s="305"/>
      <c r="HX120" s="305"/>
      <c r="HY120" s="305"/>
    </row>
    <row r="121" s="306" customFormat="1" ht="62" customHeight="1" spans="1:233">
      <c r="A121" s="339">
        <v>20</v>
      </c>
      <c r="B121" s="340" t="s">
        <v>352</v>
      </c>
      <c r="C121" s="341" t="s">
        <v>135</v>
      </c>
      <c r="D121" s="344">
        <v>1</v>
      </c>
      <c r="E121" s="344"/>
      <c r="F121" s="344"/>
      <c r="G121" s="343"/>
      <c r="H121" s="305"/>
      <c r="I121" s="305"/>
      <c r="J121" s="305"/>
      <c r="K121" s="305"/>
      <c r="L121" s="305"/>
      <c r="M121" s="305"/>
      <c r="N121" s="305"/>
      <c r="O121" s="305"/>
      <c r="P121" s="305"/>
      <c r="Q121" s="305"/>
      <c r="R121" s="305"/>
      <c r="S121" s="305"/>
      <c r="T121" s="305"/>
      <c r="U121" s="305"/>
      <c r="V121" s="305"/>
      <c r="W121" s="305"/>
      <c r="X121" s="305"/>
      <c r="Y121" s="305"/>
      <c r="Z121" s="305"/>
      <c r="AA121" s="305"/>
      <c r="AB121" s="305"/>
      <c r="AC121" s="305"/>
      <c r="AD121" s="305"/>
      <c r="AE121" s="305"/>
      <c r="AF121" s="305"/>
      <c r="AG121" s="305"/>
      <c r="AH121" s="305"/>
      <c r="AI121" s="305"/>
      <c r="AJ121" s="305"/>
      <c r="AK121" s="305"/>
      <c r="AL121" s="305"/>
      <c r="AM121" s="305"/>
      <c r="AN121" s="305"/>
      <c r="AO121" s="305"/>
      <c r="AP121" s="305"/>
      <c r="AQ121" s="305"/>
      <c r="AR121" s="305"/>
      <c r="AS121" s="305"/>
      <c r="AT121" s="305"/>
      <c r="AU121" s="305"/>
      <c r="AV121" s="305"/>
      <c r="AW121" s="305"/>
      <c r="AX121" s="305"/>
      <c r="AY121" s="305"/>
      <c r="AZ121" s="305"/>
      <c r="BA121" s="305"/>
      <c r="BB121" s="305"/>
      <c r="BC121" s="305"/>
      <c r="BD121" s="305"/>
      <c r="BE121" s="305"/>
      <c r="BF121" s="305"/>
      <c r="BG121" s="305"/>
      <c r="BH121" s="305"/>
      <c r="BI121" s="305"/>
      <c r="BJ121" s="305"/>
      <c r="BK121" s="305"/>
      <c r="BL121" s="305"/>
      <c r="BM121" s="305"/>
      <c r="BN121" s="305"/>
      <c r="BO121" s="305"/>
      <c r="BP121" s="305"/>
      <c r="BQ121" s="305"/>
      <c r="BR121" s="305"/>
      <c r="BS121" s="305"/>
      <c r="BT121" s="305"/>
      <c r="BU121" s="305"/>
      <c r="BV121" s="305"/>
      <c r="BW121" s="305"/>
      <c r="BX121" s="305"/>
      <c r="BY121" s="305"/>
      <c r="BZ121" s="305"/>
      <c r="CA121" s="305"/>
      <c r="CB121" s="305"/>
      <c r="CC121" s="305"/>
      <c r="CD121" s="305"/>
      <c r="CE121" s="305"/>
      <c r="CF121" s="305"/>
      <c r="CG121" s="305"/>
      <c r="CH121" s="305"/>
      <c r="CI121" s="305"/>
      <c r="CJ121" s="305"/>
      <c r="CK121" s="305"/>
      <c r="CL121" s="305"/>
      <c r="CM121" s="305"/>
      <c r="CN121" s="305"/>
      <c r="CO121" s="305"/>
      <c r="CP121" s="305"/>
      <c r="CQ121" s="305"/>
      <c r="CR121" s="305"/>
      <c r="CS121" s="305"/>
      <c r="CT121" s="305"/>
      <c r="CU121" s="305"/>
      <c r="CV121" s="305"/>
      <c r="CW121" s="305"/>
      <c r="CX121" s="305"/>
      <c r="CY121" s="305"/>
      <c r="CZ121" s="305"/>
      <c r="DA121" s="305"/>
      <c r="DB121" s="305"/>
      <c r="DC121" s="305"/>
      <c r="DD121" s="305"/>
      <c r="DE121" s="305"/>
      <c r="DF121" s="305"/>
      <c r="DG121" s="305"/>
      <c r="DH121" s="305"/>
      <c r="DI121" s="305"/>
      <c r="DJ121" s="305"/>
      <c r="DK121" s="305"/>
      <c r="DL121" s="305"/>
      <c r="DM121" s="305"/>
      <c r="DN121" s="305"/>
      <c r="DO121" s="305"/>
      <c r="DP121" s="305"/>
      <c r="DQ121" s="305"/>
      <c r="DR121" s="305"/>
      <c r="DS121" s="305"/>
      <c r="DT121" s="305"/>
      <c r="DU121" s="305"/>
      <c r="DV121" s="305"/>
      <c r="DW121" s="305"/>
      <c r="DX121" s="305"/>
      <c r="DY121" s="305"/>
      <c r="DZ121" s="305"/>
      <c r="EA121" s="305"/>
      <c r="EB121" s="305"/>
      <c r="EC121" s="305"/>
      <c r="ED121" s="305"/>
      <c r="EE121" s="305"/>
      <c r="EF121" s="305"/>
      <c r="EG121" s="305"/>
      <c r="EH121" s="305"/>
      <c r="EI121" s="305"/>
      <c r="EJ121" s="305"/>
      <c r="EK121" s="305"/>
      <c r="EL121" s="305"/>
      <c r="EM121" s="305"/>
      <c r="EN121" s="305"/>
      <c r="EO121" s="305"/>
      <c r="EP121" s="305"/>
      <c r="EQ121" s="305"/>
      <c r="ER121" s="305"/>
      <c r="ES121" s="305"/>
      <c r="ET121" s="305"/>
      <c r="EU121" s="305"/>
      <c r="EV121" s="305"/>
      <c r="EW121" s="305"/>
      <c r="EX121" s="305"/>
      <c r="EY121" s="305"/>
      <c r="EZ121" s="305"/>
      <c r="FA121" s="305"/>
      <c r="FB121" s="305"/>
      <c r="FC121" s="305"/>
      <c r="FD121" s="305"/>
      <c r="FE121" s="305"/>
      <c r="FF121" s="305"/>
      <c r="FG121" s="305"/>
      <c r="FH121" s="305"/>
      <c r="FI121" s="305"/>
      <c r="FJ121" s="305"/>
      <c r="FK121" s="305"/>
      <c r="FL121" s="305"/>
      <c r="FM121" s="305"/>
      <c r="FN121" s="305"/>
      <c r="FO121" s="305"/>
      <c r="FP121" s="305"/>
      <c r="FQ121" s="305"/>
      <c r="FR121" s="305"/>
      <c r="FS121" s="305"/>
      <c r="FT121" s="305"/>
      <c r="FU121" s="305"/>
      <c r="FV121" s="305"/>
      <c r="FW121" s="305"/>
      <c r="FX121" s="305"/>
      <c r="FY121" s="305"/>
      <c r="FZ121" s="305"/>
      <c r="GA121" s="305"/>
      <c r="GB121" s="305"/>
      <c r="GC121" s="305"/>
      <c r="GD121" s="305"/>
      <c r="GE121" s="305"/>
      <c r="GF121" s="305"/>
      <c r="GG121" s="305"/>
      <c r="GH121" s="305"/>
      <c r="GI121" s="305"/>
      <c r="GJ121" s="305"/>
      <c r="GK121" s="305"/>
      <c r="GL121" s="305"/>
      <c r="GM121" s="305"/>
      <c r="GN121" s="305"/>
      <c r="GO121" s="305"/>
      <c r="GP121" s="305"/>
      <c r="GQ121" s="305"/>
      <c r="GR121" s="305"/>
      <c r="GS121" s="305"/>
      <c r="GT121" s="305"/>
      <c r="GU121" s="305"/>
      <c r="GV121" s="305"/>
      <c r="GW121" s="305"/>
      <c r="GX121" s="305"/>
      <c r="GY121" s="305"/>
      <c r="GZ121" s="305"/>
      <c r="HA121" s="305"/>
      <c r="HB121" s="305"/>
      <c r="HC121" s="305"/>
      <c r="HD121" s="305"/>
      <c r="HE121" s="305"/>
      <c r="HF121" s="305"/>
      <c r="HG121" s="305"/>
      <c r="HH121" s="305"/>
      <c r="HI121" s="305"/>
      <c r="HJ121" s="305"/>
      <c r="HK121" s="305"/>
      <c r="HL121" s="305"/>
      <c r="HM121" s="305"/>
      <c r="HN121" s="305"/>
      <c r="HO121" s="305"/>
      <c r="HP121" s="305"/>
      <c r="HQ121" s="305"/>
      <c r="HR121" s="305"/>
      <c r="HS121" s="305"/>
      <c r="HT121" s="305"/>
      <c r="HU121" s="305"/>
      <c r="HV121" s="305"/>
      <c r="HW121" s="305"/>
      <c r="HX121" s="305"/>
      <c r="HY121" s="305"/>
    </row>
    <row r="122" s="306" customFormat="1" ht="107" customHeight="1" spans="1:233">
      <c r="A122" s="339">
        <v>21</v>
      </c>
      <c r="B122" s="340" t="s">
        <v>353</v>
      </c>
      <c r="C122" s="341" t="s">
        <v>135</v>
      </c>
      <c r="D122" s="344">
        <v>1</v>
      </c>
      <c r="E122" s="344"/>
      <c r="F122" s="344"/>
      <c r="G122" s="343"/>
      <c r="H122" s="305"/>
      <c r="I122" s="305"/>
      <c r="J122" s="305"/>
      <c r="K122" s="305"/>
      <c r="L122" s="305"/>
      <c r="M122" s="305"/>
      <c r="N122" s="305"/>
      <c r="O122" s="305"/>
      <c r="P122" s="305"/>
      <c r="Q122" s="305"/>
      <c r="R122" s="305"/>
      <c r="S122" s="305"/>
      <c r="T122" s="305"/>
      <c r="U122" s="305"/>
      <c r="V122" s="305"/>
      <c r="W122" s="305"/>
      <c r="X122" s="305"/>
      <c r="Y122" s="305"/>
      <c r="Z122" s="305"/>
      <c r="AA122" s="305"/>
      <c r="AB122" s="305"/>
      <c r="AC122" s="305"/>
      <c r="AD122" s="305"/>
      <c r="AE122" s="305"/>
      <c r="AF122" s="305"/>
      <c r="AG122" s="305"/>
      <c r="AH122" s="305"/>
      <c r="AI122" s="305"/>
      <c r="AJ122" s="305"/>
      <c r="AK122" s="305"/>
      <c r="AL122" s="305"/>
      <c r="AM122" s="305"/>
      <c r="AN122" s="305"/>
      <c r="AO122" s="305"/>
      <c r="AP122" s="305"/>
      <c r="AQ122" s="305"/>
      <c r="AR122" s="305"/>
      <c r="AS122" s="305"/>
      <c r="AT122" s="305"/>
      <c r="AU122" s="305"/>
      <c r="AV122" s="305"/>
      <c r="AW122" s="305"/>
      <c r="AX122" s="305"/>
      <c r="AY122" s="305"/>
      <c r="AZ122" s="305"/>
      <c r="BA122" s="305"/>
      <c r="BB122" s="305"/>
      <c r="BC122" s="305"/>
      <c r="BD122" s="305"/>
      <c r="BE122" s="305"/>
      <c r="BF122" s="305"/>
      <c r="BG122" s="305"/>
      <c r="BH122" s="305"/>
      <c r="BI122" s="305"/>
      <c r="BJ122" s="305"/>
      <c r="BK122" s="305"/>
      <c r="BL122" s="305"/>
      <c r="BM122" s="305"/>
      <c r="BN122" s="305"/>
      <c r="BO122" s="305"/>
      <c r="BP122" s="305"/>
      <c r="BQ122" s="305"/>
      <c r="BR122" s="305"/>
      <c r="BS122" s="305"/>
      <c r="BT122" s="305"/>
      <c r="BU122" s="305"/>
      <c r="BV122" s="305"/>
      <c r="BW122" s="305"/>
      <c r="BX122" s="305"/>
      <c r="BY122" s="305"/>
      <c r="BZ122" s="305"/>
      <c r="CA122" s="305"/>
      <c r="CB122" s="305"/>
      <c r="CC122" s="305"/>
      <c r="CD122" s="305"/>
      <c r="CE122" s="305"/>
      <c r="CF122" s="305"/>
      <c r="CG122" s="305"/>
      <c r="CH122" s="305"/>
      <c r="CI122" s="305"/>
      <c r="CJ122" s="305"/>
      <c r="CK122" s="305"/>
      <c r="CL122" s="305"/>
      <c r="CM122" s="305"/>
      <c r="CN122" s="305"/>
      <c r="CO122" s="305"/>
      <c r="CP122" s="305"/>
      <c r="CQ122" s="305"/>
      <c r="CR122" s="305"/>
      <c r="CS122" s="305"/>
      <c r="CT122" s="305"/>
      <c r="CU122" s="305"/>
      <c r="CV122" s="305"/>
      <c r="CW122" s="305"/>
      <c r="CX122" s="305"/>
      <c r="CY122" s="305"/>
      <c r="CZ122" s="305"/>
      <c r="DA122" s="305"/>
      <c r="DB122" s="305"/>
      <c r="DC122" s="305"/>
      <c r="DD122" s="305"/>
      <c r="DE122" s="305"/>
      <c r="DF122" s="305"/>
      <c r="DG122" s="305"/>
      <c r="DH122" s="305"/>
      <c r="DI122" s="305"/>
      <c r="DJ122" s="305"/>
      <c r="DK122" s="305"/>
      <c r="DL122" s="305"/>
      <c r="DM122" s="305"/>
      <c r="DN122" s="305"/>
      <c r="DO122" s="305"/>
      <c r="DP122" s="305"/>
      <c r="DQ122" s="305"/>
      <c r="DR122" s="305"/>
      <c r="DS122" s="305"/>
      <c r="DT122" s="305"/>
      <c r="DU122" s="305"/>
      <c r="DV122" s="305"/>
      <c r="DW122" s="305"/>
      <c r="DX122" s="305"/>
      <c r="DY122" s="305"/>
      <c r="DZ122" s="305"/>
      <c r="EA122" s="305"/>
      <c r="EB122" s="305"/>
      <c r="EC122" s="305"/>
      <c r="ED122" s="305"/>
      <c r="EE122" s="305"/>
      <c r="EF122" s="305"/>
      <c r="EG122" s="305"/>
      <c r="EH122" s="305"/>
      <c r="EI122" s="305"/>
      <c r="EJ122" s="305"/>
      <c r="EK122" s="305"/>
      <c r="EL122" s="305"/>
      <c r="EM122" s="305"/>
      <c r="EN122" s="305"/>
      <c r="EO122" s="305"/>
      <c r="EP122" s="305"/>
      <c r="EQ122" s="305"/>
      <c r="ER122" s="305"/>
      <c r="ES122" s="305"/>
      <c r="ET122" s="305"/>
      <c r="EU122" s="305"/>
      <c r="EV122" s="305"/>
      <c r="EW122" s="305"/>
      <c r="EX122" s="305"/>
      <c r="EY122" s="305"/>
      <c r="EZ122" s="305"/>
      <c r="FA122" s="305"/>
      <c r="FB122" s="305"/>
      <c r="FC122" s="305"/>
      <c r="FD122" s="305"/>
      <c r="FE122" s="305"/>
      <c r="FF122" s="305"/>
      <c r="FG122" s="305"/>
      <c r="FH122" s="305"/>
      <c r="FI122" s="305"/>
      <c r="FJ122" s="305"/>
      <c r="FK122" s="305"/>
      <c r="FL122" s="305"/>
      <c r="FM122" s="305"/>
      <c r="FN122" s="305"/>
      <c r="FO122" s="305"/>
      <c r="FP122" s="305"/>
      <c r="FQ122" s="305"/>
      <c r="FR122" s="305"/>
      <c r="FS122" s="305"/>
      <c r="FT122" s="305"/>
      <c r="FU122" s="305"/>
      <c r="FV122" s="305"/>
      <c r="FW122" s="305"/>
      <c r="FX122" s="305"/>
      <c r="FY122" s="305"/>
      <c r="FZ122" s="305"/>
      <c r="GA122" s="305"/>
      <c r="GB122" s="305"/>
      <c r="GC122" s="305"/>
      <c r="GD122" s="305"/>
      <c r="GE122" s="305"/>
      <c r="GF122" s="305"/>
      <c r="GG122" s="305"/>
      <c r="GH122" s="305"/>
      <c r="GI122" s="305"/>
      <c r="GJ122" s="305"/>
      <c r="GK122" s="305"/>
      <c r="GL122" s="305"/>
      <c r="GM122" s="305"/>
      <c r="GN122" s="305"/>
      <c r="GO122" s="305"/>
      <c r="GP122" s="305"/>
      <c r="GQ122" s="305"/>
      <c r="GR122" s="305"/>
      <c r="GS122" s="305"/>
      <c r="GT122" s="305"/>
      <c r="GU122" s="305"/>
      <c r="GV122" s="305"/>
      <c r="GW122" s="305"/>
      <c r="GX122" s="305"/>
      <c r="GY122" s="305"/>
      <c r="GZ122" s="305"/>
      <c r="HA122" s="305"/>
      <c r="HB122" s="305"/>
      <c r="HC122" s="305"/>
      <c r="HD122" s="305"/>
      <c r="HE122" s="305"/>
      <c r="HF122" s="305"/>
      <c r="HG122" s="305"/>
      <c r="HH122" s="305"/>
      <c r="HI122" s="305"/>
      <c r="HJ122" s="305"/>
      <c r="HK122" s="305"/>
      <c r="HL122" s="305"/>
      <c r="HM122" s="305"/>
      <c r="HN122" s="305"/>
      <c r="HO122" s="305"/>
      <c r="HP122" s="305"/>
      <c r="HQ122" s="305"/>
      <c r="HR122" s="305"/>
      <c r="HS122" s="305"/>
      <c r="HT122" s="305"/>
      <c r="HU122" s="305"/>
      <c r="HV122" s="305"/>
      <c r="HW122" s="305"/>
      <c r="HX122" s="305"/>
      <c r="HY122" s="305"/>
    </row>
    <row r="123" s="306" customFormat="1" ht="129" customHeight="1" spans="1:233">
      <c r="A123" s="339">
        <v>22</v>
      </c>
      <c r="B123" s="340" t="s">
        <v>354</v>
      </c>
      <c r="C123" s="341" t="s">
        <v>135</v>
      </c>
      <c r="D123" s="344">
        <v>1</v>
      </c>
      <c r="E123" s="344"/>
      <c r="F123" s="344"/>
      <c r="G123" s="343"/>
      <c r="H123" s="305"/>
      <c r="I123" s="305"/>
      <c r="J123" s="305"/>
      <c r="K123" s="305"/>
      <c r="L123" s="305"/>
      <c r="M123" s="305"/>
      <c r="N123" s="305"/>
      <c r="O123" s="305"/>
      <c r="P123" s="305"/>
      <c r="Q123" s="305"/>
      <c r="R123" s="305"/>
      <c r="S123" s="305"/>
      <c r="T123" s="305"/>
      <c r="U123" s="305"/>
      <c r="V123" s="305"/>
      <c r="W123" s="305"/>
      <c r="X123" s="305"/>
      <c r="Y123" s="305"/>
      <c r="Z123" s="305"/>
      <c r="AA123" s="305"/>
      <c r="AB123" s="305"/>
      <c r="AC123" s="305"/>
      <c r="AD123" s="305"/>
      <c r="AE123" s="305"/>
      <c r="AF123" s="305"/>
      <c r="AG123" s="305"/>
      <c r="AH123" s="305"/>
      <c r="AI123" s="305"/>
      <c r="AJ123" s="305"/>
      <c r="AK123" s="305"/>
      <c r="AL123" s="305"/>
      <c r="AM123" s="305"/>
      <c r="AN123" s="305"/>
      <c r="AO123" s="305"/>
      <c r="AP123" s="305"/>
      <c r="AQ123" s="305"/>
      <c r="AR123" s="305"/>
      <c r="AS123" s="305"/>
      <c r="AT123" s="305"/>
      <c r="AU123" s="305"/>
      <c r="AV123" s="305"/>
      <c r="AW123" s="305"/>
      <c r="AX123" s="305"/>
      <c r="AY123" s="305"/>
      <c r="AZ123" s="305"/>
      <c r="BA123" s="305"/>
      <c r="BB123" s="305"/>
      <c r="BC123" s="305"/>
      <c r="BD123" s="305"/>
      <c r="BE123" s="305"/>
      <c r="BF123" s="305"/>
      <c r="BG123" s="305"/>
      <c r="BH123" s="305"/>
      <c r="BI123" s="305"/>
      <c r="BJ123" s="305"/>
      <c r="BK123" s="305"/>
      <c r="BL123" s="305"/>
      <c r="BM123" s="305"/>
      <c r="BN123" s="305"/>
      <c r="BO123" s="305"/>
      <c r="BP123" s="305"/>
      <c r="BQ123" s="305"/>
      <c r="BR123" s="305"/>
      <c r="BS123" s="305"/>
      <c r="BT123" s="305"/>
      <c r="BU123" s="305"/>
      <c r="BV123" s="305"/>
      <c r="BW123" s="305"/>
      <c r="BX123" s="305"/>
      <c r="BY123" s="305"/>
      <c r="BZ123" s="305"/>
      <c r="CA123" s="305"/>
      <c r="CB123" s="305"/>
      <c r="CC123" s="305"/>
      <c r="CD123" s="305"/>
      <c r="CE123" s="305"/>
      <c r="CF123" s="305"/>
      <c r="CG123" s="305"/>
      <c r="CH123" s="305"/>
      <c r="CI123" s="305"/>
      <c r="CJ123" s="305"/>
      <c r="CK123" s="305"/>
      <c r="CL123" s="305"/>
      <c r="CM123" s="305"/>
      <c r="CN123" s="305"/>
      <c r="CO123" s="305"/>
      <c r="CP123" s="305"/>
      <c r="CQ123" s="305"/>
      <c r="CR123" s="305"/>
      <c r="CS123" s="305"/>
      <c r="CT123" s="305"/>
      <c r="CU123" s="305"/>
      <c r="CV123" s="305"/>
      <c r="CW123" s="305"/>
      <c r="CX123" s="305"/>
      <c r="CY123" s="305"/>
      <c r="CZ123" s="305"/>
      <c r="DA123" s="305"/>
      <c r="DB123" s="305"/>
      <c r="DC123" s="305"/>
      <c r="DD123" s="305"/>
      <c r="DE123" s="305"/>
      <c r="DF123" s="305"/>
      <c r="DG123" s="305"/>
      <c r="DH123" s="305"/>
      <c r="DI123" s="305"/>
      <c r="DJ123" s="305"/>
      <c r="DK123" s="305"/>
      <c r="DL123" s="305"/>
      <c r="DM123" s="305"/>
      <c r="DN123" s="305"/>
      <c r="DO123" s="305"/>
      <c r="DP123" s="305"/>
      <c r="DQ123" s="305"/>
      <c r="DR123" s="305"/>
      <c r="DS123" s="305"/>
      <c r="DT123" s="305"/>
      <c r="DU123" s="305"/>
      <c r="DV123" s="305"/>
      <c r="DW123" s="305"/>
      <c r="DX123" s="305"/>
      <c r="DY123" s="305"/>
      <c r="DZ123" s="305"/>
      <c r="EA123" s="305"/>
      <c r="EB123" s="305"/>
      <c r="EC123" s="305"/>
      <c r="ED123" s="305"/>
      <c r="EE123" s="305"/>
      <c r="EF123" s="305"/>
      <c r="EG123" s="305"/>
      <c r="EH123" s="305"/>
      <c r="EI123" s="305"/>
      <c r="EJ123" s="305"/>
      <c r="EK123" s="305"/>
      <c r="EL123" s="305"/>
      <c r="EM123" s="305"/>
      <c r="EN123" s="305"/>
      <c r="EO123" s="305"/>
      <c r="EP123" s="305"/>
      <c r="EQ123" s="305"/>
      <c r="ER123" s="305"/>
      <c r="ES123" s="305"/>
      <c r="ET123" s="305"/>
      <c r="EU123" s="305"/>
      <c r="EV123" s="305"/>
      <c r="EW123" s="305"/>
      <c r="EX123" s="305"/>
      <c r="EY123" s="305"/>
      <c r="EZ123" s="305"/>
      <c r="FA123" s="305"/>
      <c r="FB123" s="305"/>
      <c r="FC123" s="305"/>
      <c r="FD123" s="305"/>
      <c r="FE123" s="305"/>
      <c r="FF123" s="305"/>
      <c r="FG123" s="305"/>
      <c r="FH123" s="305"/>
      <c r="FI123" s="305"/>
      <c r="FJ123" s="305"/>
      <c r="FK123" s="305"/>
      <c r="FL123" s="305"/>
      <c r="FM123" s="305"/>
      <c r="FN123" s="305"/>
      <c r="FO123" s="305"/>
      <c r="FP123" s="305"/>
      <c r="FQ123" s="305"/>
      <c r="FR123" s="305"/>
      <c r="FS123" s="305"/>
      <c r="FT123" s="305"/>
      <c r="FU123" s="305"/>
      <c r="FV123" s="305"/>
      <c r="FW123" s="305"/>
      <c r="FX123" s="305"/>
      <c r="FY123" s="305"/>
      <c r="FZ123" s="305"/>
      <c r="GA123" s="305"/>
      <c r="GB123" s="305"/>
      <c r="GC123" s="305"/>
      <c r="GD123" s="305"/>
      <c r="GE123" s="305"/>
      <c r="GF123" s="305"/>
      <c r="GG123" s="305"/>
      <c r="GH123" s="305"/>
      <c r="GI123" s="305"/>
      <c r="GJ123" s="305"/>
      <c r="GK123" s="305"/>
      <c r="GL123" s="305"/>
      <c r="GM123" s="305"/>
      <c r="GN123" s="305"/>
      <c r="GO123" s="305"/>
      <c r="GP123" s="305"/>
      <c r="GQ123" s="305"/>
      <c r="GR123" s="305"/>
      <c r="GS123" s="305"/>
      <c r="GT123" s="305"/>
      <c r="GU123" s="305"/>
      <c r="GV123" s="305"/>
      <c r="GW123" s="305"/>
      <c r="GX123" s="305"/>
      <c r="GY123" s="305"/>
      <c r="GZ123" s="305"/>
      <c r="HA123" s="305"/>
      <c r="HB123" s="305"/>
      <c r="HC123" s="305"/>
      <c r="HD123" s="305"/>
      <c r="HE123" s="305"/>
      <c r="HF123" s="305"/>
      <c r="HG123" s="305"/>
      <c r="HH123" s="305"/>
      <c r="HI123" s="305"/>
      <c r="HJ123" s="305"/>
      <c r="HK123" s="305"/>
      <c r="HL123" s="305"/>
      <c r="HM123" s="305"/>
      <c r="HN123" s="305"/>
      <c r="HO123" s="305"/>
      <c r="HP123" s="305"/>
      <c r="HQ123" s="305"/>
      <c r="HR123" s="305"/>
      <c r="HS123" s="305"/>
      <c r="HT123" s="305"/>
      <c r="HU123" s="305"/>
      <c r="HV123" s="305"/>
      <c r="HW123" s="305"/>
      <c r="HX123" s="305"/>
      <c r="HY123" s="305"/>
    </row>
    <row r="124" s="306" customFormat="1" ht="60" customHeight="1" spans="1:233">
      <c r="A124" s="339">
        <v>23</v>
      </c>
      <c r="B124" s="340" t="s">
        <v>355</v>
      </c>
      <c r="C124" s="341" t="s">
        <v>9</v>
      </c>
      <c r="D124" s="344">
        <v>1</v>
      </c>
      <c r="E124" s="344"/>
      <c r="F124" s="344"/>
      <c r="G124" s="343"/>
      <c r="H124" s="305"/>
      <c r="I124" s="305"/>
      <c r="J124" s="305"/>
      <c r="K124" s="305"/>
      <c r="L124" s="305"/>
      <c r="M124" s="305"/>
      <c r="N124" s="305"/>
      <c r="O124" s="305"/>
      <c r="P124" s="305"/>
      <c r="Q124" s="305"/>
      <c r="R124" s="305"/>
      <c r="S124" s="305"/>
      <c r="T124" s="305"/>
      <c r="U124" s="305"/>
      <c r="V124" s="305"/>
      <c r="W124" s="305"/>
      <c r="X124" s="305"/>
      <c r="Y124" s="305"/>
      <c r="Z124" s="305"/>
      <c r="AA124" s="305"/>
      <c r="AB124" s="305"/>
      <c r="AC124" s="305"/>
      <c r="AD124" s="305"/>
      <c r="AE124" s="305"/>
      <c r="AF124" s="305"/>
      <c r="AG124" s="305"/>
      <c r="AH124" s="305"/>
      <c r="AI124" s="305"/>
      <c r="AJ124" s="305"/>
      <c r="AK124" s="305"/>
      <c r="AL124" s="305"/>
      <c r="AM124" s="305"/>
      <c r="AN124" s="305"/>
      <c r="AO124" s="305"/>
      <c r="AP124" s="305"/>
      <c r="AQ124" s="305"/>
      <c r="AR124" s="305"/>
      <c r="AS124" s="305"/>
      <c r="AT124" s="305"/>
      <c r="AU124" s="305"/>
      <c r="AV124" s="305"/>
      <c r="AW124" s="305"/>
      <c r="AX124" s="305"/>
      <c r="AY124" s="305"/>
      <c r="AZ124" s="305"/>
      <c r="BA124" s="305"/>
      <c r="BB124" s="305"/>
      <c r="BC124" s="305"/>
      <c r="BD124" s="305"/>
      <c r="BE124" s="305"/>
      <c r="BF124" s="305"/>
      <c r="BG124" s="305"/>
      <c r="BH124" s="305"/>
      <c r="BI124" s="305"/>
      <c r="BJ124" s="305"/>
      <c r="BK124" s="305"/>
      <c r="BL124" s="305"/>
      <c r="BM124" s="305"/>
      <c r="BN124" s="305"/>
      <c r="BO124" s="305"/>
      <c r="BP124" s="305"/>
      <c r="BQ124" s="305"/>
      <c r="BR124" s="305"/>
      <c r="BS124" s="305"/>
      <c r="BT124" s="305"/>
      <c r="BU124" s="305"/>
      <c r="BV124" s="305"/>
      <c r="BW124" s="305"/>
      <c r="BX124" s="305"/>
      <c r="BY124" s="305"/>
      <c r="BZ124" s="305"/>
      <c r="CA124" s="305"/>
      <c r="CB124" s="305"/>
      <c r="CC124" s="305"/>
      <c r="CD124" s="305"/>
      <c r="CE124" s="305"/>
      <c r="CF124" s="305"/>
      <c r="CG124" s="305"/>
      <c r="CH124" s="305"/>
      <c r="CI124" s="305"/>
      <c r="CJ124" s="305"/>
      <c r="CK124" s="305"/>
      <c r="CL124" s="305"/>
      <c r="CM124" s="305"/>
      <c r="CN124" s="305"/>
      <c r="CO124" s="305"/>
      <c r="CP124" s="305"/>
      <c r="CQ124" s="305"/>
      <c r="CR124" s="305"/>
      <c r="CS124" s="305"/>
      <c r="CT124" s="305"/>
      <c r="CU124" s="305"/>
      <c r="CV124" s="305"/>
      <c r="CW124" s="305"/>
      <c r="CX124" s="305"/>
      <c r="CY124" s="305"/>
      <c r="CZ124" s="305"/>
      <c r="DA124" s="305"/>
      <c r="DB124" s="305"/>
      <c r="DC124" s="305"/>
      <c r="DD124" s="305"/>
      <c r="DE124" s="305"/>
      <c r="DF124" s="305"/>
      <c r="DG124" s="305"/>
      <c r="DH124" s="305"/>
      <c r="DI124" s="305"/>
      <c r="DJ124" s="305"/>
      <c r="DK124" s="305"/>
      <c r="DL124" s="305"/>
      <c r="DM124" s="305"/>
      <c r="DN124" s="305"/>
      <c r="DO124" s="305"/>
      <c r="DP124" s="305"/>
      <c r="DQ124" s="305"/>
      <c r="DR124" s="305"/>
      <c r="DS124" s="305"/>
      <c r="DT124" s="305"/>
      <c r="DU124" s="305"/>
      <c r="DV124" s="305"/>
      <c r="DW124" s="305"/>
      <c r="DX124" s="305"/>
      <c r="DY124" s="305"/>
      <c r="DZ124" s="305"/>
      <c r="EA124" s="305"/>
      <c r="EB124" s="305"/>
      <c r="EC124" s="305"/>
      <c r="ED124" s="305"/>
      <c r="EE124" s="305"/>
      <c r="EF124" s="305"/>
      <c r="EG124" s="305"/>
      <c r="EH124" s="305"/>
      <c r="EI124" s="305"/>
      <c r="EJ124" s="305"/>
      <c r="EK124" s="305"/>
      <c r="EL124" s="305"/>
      <c r="EM124" s="305"/>
      <c r="EN124" s="305"/>
      <c r="EO124" s="305"/>
      <c r="EP124" s="305"/>
      <c r="EQ124" s="305"/>
      <c r="ER124" s="305"/>
      <c r="ES124" s="305"/>
      <c r="ET124" s="305"/>
      <c r="EU124" s="305"/>
      <c r="EV124" s="305"/>
      <c r="EW124" s="305"/>
      <c r="EX124" s="305"/>
      <c r="EY124" s="305"/>
      <c r="EZ124" s="305"/>
      <c r="FA124" s="305"/>
      <c r="FB124" s="305"/>
      <c r="FC124" s="305"/>
      <c r="FD124" s="305"/>
      <c r="FE124" s="305"/>
      <c r="FF124" s="305"/>
      <c r="FG124" s="305"/>
      <c r="FH124" s="305"/>
      <c r="FI124" s="305"/>
      <c r="FJ124" s="305"/>
      <c r="FK124" s="305"/>
      <c r="FL124" s="305"/>
      <c r="FM124" s="305"/>
      <c r="FN124" s="305"/>
      <c r="FO124" s="305"/>
      <c r="FP124" s="305"/>
      <c r="FQ124" s="305"/>
      <c r="FR124" s="305"/>
      <c r="FS124" s="305"/>
      <c r="FT124" s="305"/>
      <c r="FU124" s="305"/>
      <c r="FV124" s="305"/>
      <c r="FW124" s="305"/>
      <c r="FX124" s="305"/>
      <c r="FY124" s="305"/>
      <c r="FZ124" s="305"/>
      <c r="GA124" s="305"/>
      <c r="GB124" s="305"/>
      <c r="GC124" s="305"/>
      <c r="GD124" s="305"/>
      <c r="GE124" s="305"/>
      <c r="GF124" s="305"/>
      <c r="GG124" s="305"/>
      <c r="GH124" s="305"/>
      <c r="GI124" s="305"/>
      <c r="GJ124" s="305"/>
      <c r="GK124" s="305"/>
      <c r="GL124" s="305"/>
      <c r="GM124" s="305"/>
      <c r="GN124" s="305"/>
      <c r="GO124" s="305"/>
      <c r="GP124" s="305"/>
      <c r="GQ124" s="305"/>
      <c r="GR124" s="305"/>
      <c r="GS124" s="305"/>
      <c r="GT124" s="305"/>
      <c r="GU124" s="305"/>
      <c r="GV124" s="305"/>
      <c r="GW124" s="305"/>
      <c r="GX124" s="305"/>
      <c r="GY124" s="305"/>
      <c r="GZ124" s="305"/>
      <c r="HA124" s="305"/>
      <c r="HB124" s="305"/>
      <c r="HC124" s="305"/>
      <c r="HD124" s="305"/>
      <c r="HE124" s="305"/>
      <c r="HF124" s="305"/>
      <c r="HG124" s="305"/>
      <c r="HH124" s="305"/>
      <c r="HI124" s="305"/>
      <c r="HJ124" s="305"/>
      <c r="HK124" s="305"/>
      <c r="HL124" s="305"/>
      <c r="HM124" s="305"/>
      <c r="HN124" s="305"/>
      <c r="HO124" s="305"/>
      <c r="HP124" s="305"/>
      <c r="HQ124" s="305"/>
      <c r="HR124" s="305"/>
      <c r="HS124" s="305"/>
      <c r="HT124" s="305"/>
      <c r="HU124" s="305"/>
      <c r="HV124" s="305"/>
      <c r="HW124" s="305"/>
      <c r="HX124" s="305"/>
      <c r="HY124" s="305"/>
    </row>
    <row r="125" s="306" customFormat="1" ht="57" customHeight="1" spans="1:233">
      <c r="A125" s="339">
        <v>24</v>
      </c>
      <c r="B125" s="340" t="s">
        <v>356</v>
      </c>
      <c r="C125" s="341" t="s">
        <v>9</v>
      </c>
      <c r="D125" s="344">
        <v>1</v>
      </c>
      <c r="E125" s="344"/>
      <c r="F125" s="344"/>
      <c r="G125" s="343"/>
      <c r="H125" s="305"/>
      <c r="I125" s="305"/>
      <c r="J125" s="305"/>
      <c r="K125" s="305"/>
      <c r="L125" s="305"/>
      <c r="M125" s="305"/>
      <c r="N125" s="305"/>
      <c r="O125" s="305"/>
      <c r="P125" s="305"/>
      <c r="Q125" s="305"/>
      <c r="R125" s="305"/>
      <c r="S125" s="305"/>
      <c r="T125" s="305"/>
      <c r="U125" s="305"/>
      <c r="V125" s="305"/>
      <c r="W125" s="305"/>
      <c r="X125" s="305"/>
      <c r="Y125" s="305"/>
      <c r="Z125" s="305"/>
      <c r="AA125" s="305"/>
      <c r="AB125" s="305"/>
      <c r="AC125" s="305"/>
      <c r="AD125" s="305"/>
      <c r="AE125" s="305"/>
      <c r="AF125" s="305"/>
      <c r="AG125" s="305"/>
      <c r="AH125" s="305"/>
      <c r="AI125" s="305"/>
      <c r="AJ125" s="305"/>
      <c r="AK125" s="305"/>
      <c r="AL125" s="305"/>
      <c r="AM125" s="305"/>
      <c r="AN125" s="305"/>
      <c r="AO125" s="305"/>
      <c r="AP125" s="305"/>
      <c r="AQ125" s="305"/>
      <c r="AR125" s="305"/>
      <c r="AS125" s="305"/>
      <c r="AT125" s="305"/>
      <c r="AU125" s="305"/>
      <c r="AV125" s="305"/>
      <c r="AW125" s="305"/>
      <c r="AX125" s="305"/>
      <c r="AY125" s="305"/>
      <c r="AZ125" s="305"/>
      <c r="BA125" s="305"/>
      <c r="BB125" s="305"/>
      <c r="BC125" s="305"/>
      <c r="BD125" s="305"/>
      <c r="BE125" s="305"/>
      <c r="BF125" s="305"/>
      <c r="BG125" s="305"/>
      <c r="BH125" s="305"/>
      <c r="BI125" s="305"/>
      <c r="BJ125" s="305"/>
      <c r="BK125" s="305"/>
      <c r="BL125" s="305"/>
      <c r="BM125" s="305"/>
      <c r="BN125" s="305"/>
      <c r="BO125" s="305"/>
      <c r="BP125" s="305"/>
      <c r="BQ125" s="305"/>
      <c r="BR125" s="305"/>
      <c r="BS125" s="305"/>
      <c r="BT125" s="305"/>
      <c r="BU125" s="305"/>
      <c r="BV125" s="305"/>
      <c r="BW125" s="305"/>
      <c r="BX125" s="305"/>
      <c r="BY125" s="305"/>
      <c r="BZ125" s="305"/>
      <c r="CA125" s="305"/>
      <c r="CB125" s="305"/>
      <c r="CC125" s="305"/>
      <c r="CD125" s="305"/>
      <c r="CE125" s="305"/>
      <c r="CF125" s="305"/>
      <c r="CG125" s="305"/>
      <c r="CH125" s="305"/>
      <c r="CI125" s="305"/>
      <c r="CJ125" s="305"/>
      <c r="CK125" s="305"/>
      <c r="CL125" s="305"/>
      <c r="CM125" s="305"/>
      <c r="CN125" s="305"/>
      <c r="CO125" s="305"/>
      <c r="CP125" s="305"/>
      <c r="CQ125" s="305"/>
      <c r="CR125" s="305"/>
      <c r="CS125" s="305"/>
      <c r="CT125" s="305"/>
      <c r="CU125" s="305"/>
      <c r="CV125" s="305"/>
      <c r="CW125" s="305"/>
      <c r="CX125" s="305"/>
      <c r="CY125" s="305"/>
      <c r="CZ125" s="305"/>
      <c r="DA125" s="305"/>
      <c r="DB125" s="305"/>
      <c r="DC125" s="305"/>
      <c r="DD125" s="305"/>
      <c r="DE125" s="305"/>
      <c r="DF125" s="305"/>
      <c r="DG125" s="305"/>
      <c r="DH125" s="305"/>
      <c r="DI125" s="305"/>
      <c r="DJ125" s="305"/>
      <c r="DK125" s="305"/>
      <c r="DL125" s="305"/>
      <c r="DM125" s="305"/>
      <c r="DN125" s="305"/>
      <c r="DO125" s="305"/>
      <c r="DP125" s="305"/>
      <c r="DQ125" s="305"/>
      <c r="DR125" s="305"/>
      <c r="DS125" s="305"/>
      <c r="DT125" s="305"/>
      <c r="DU125" s="305"/>
      <c r="DV125" s="305"/>
      <c r="DW125" s="305"/>
      <c r="DX125" s="305"/>
      <c r="DY125" s="305"/>
      <c r="DZ125" s="305"/>
      <c r="EA125" s="305"/>
      <c r="EB125" s="305"/>
      <c r="EC125" s="305"/>
      <c r="ED125" s="305"/>
      <c r="EE125" s="305"/>
      <c r="EF125" s="305"/>
      <c r="EG125" s="305"/>
      <c r="EH125" s="305"/>
      <c r="EI125" s="305"/>
      <c r="EJ125" s="305"/>
      <c r="EK125" s="305"/>
      <c r="EL125" s="305"/>
      <c r="EM125" s="305"/>
      <c r="EN125" s="305"/>
      <c r="EO125" s="305"/>
      <c r="EP125" s="305"/>
      <c r="EQ125" s="305"/>
      <c r="ER125" s="305"/>
      <c r="ES125" s="305"/>
      <c r="ET125" s="305"/>
      <c r="EU125" s="305"/>
      <c r="EV125" s="305"/>
      <c r="EW125" s="305"/>
      <c r="EX125" s="305"/>
      <c r="EY125" s="305"/>
      <c r="EZ125" s="305"/>
      <c r="FA125" s="305"/>
      <c r="FB125" s="305"/>
      <c r="FC125" s="305"/>
      <c r="FD125" s="305"/>
      <c r="FE125" s="305"/>
      <c r="FF125" s="305"/>
      <c r="FG125" s="305"/>
      <c r="FH125" s="305"/>
      <c r="FI125" s="305"/>
      <c r="FJ125" s="305"/>
      <c r="FK125" s="305"/>
      <c r="FL125" s="305"/>
      <c r="FM125" s="305"/>
      <c r="FN125" s="305"/>
      <c r="FO125" s="305"/>
      <c r="FP125" s="305"/>
      <c r="FQ125" s="305"/>
      <c r="FR125" s="305"/>
      <c r="FS125" s="305"/>
      <c r="FT125" s="305"/>
      <c r="FU125" s="305"/>
      <c r="FV125" s="305"/>
      <c r="FW125" s="305"/>
      <c r="FX125" s="305"/>
      <c r="FY125" s="305"/>
      <c r="FZ125" s="305"/>
      <c r="GA125" s="305"/>
      <c r="GB125" s="305"/>
      <c r="GC125" s="305"/>
      <c r="GD125" s="305"/>
      <c r="GE125" s="305"/>
      <c r="GF125" s="305"/>
      <c r="GG125" s="305"/>
      <c r="GH125" s="305"/>
      <c r="GI125" s="305"/>
      <c r="GJ125" s="305"/>
      <c r="GK125" s="305"/>
      <c r="GL125" s="305"/>
      <c r="GM125" s="305"/>
      <c r="GN125" s="305"/>
      <c r="GO125" s="305"/>
      <c r="GP125" s="305"/>
      <c r="GQ125" s="305"/>
      <c r="GR125" s="305"/>
      <c r="GS125" s="305"/>
      <c r="GT125" s="305"/>
      <c r="GU125" s="305"/>
      <c r="GV125" s="305"/>
      <c r="GW125" s="305"/>
      <c r="GX125" s="305"/>
      <c r="GY125" s="305"/>
      <c r="GZ125" s="305"/>
      <c r="HA125" s="305"/>
      <c r="HB125" s="305"/>
      <c r="HC125" s="305"/>
      <c r="HD125" s="305"/>
      <c r="HE125" s="305"/>
      <c r="HF125" s="305"/>
      <c r="HG125" s="305"/>
      <c r="HH125" s="305"/>
      <c r="HI125" s="305"/>
      <c r="HJ125" s="305"/>
      <c r="HK125" s="305"/>
      <c r="HL125" s="305"/>
      <c r="HM125" s="305"/>
      <c r="HN125" s="305"/>
      <c r="HO125" s="305"/>
      <c r="HP125" s="305"/>
      <c r="HQ125" s="305"/>
      <c r="HR125" s="305"/>
      <c r="HS125" s="305"/>
      <c r="HT125" s="305"/>
      <c r="HU125" s="305"/>
      <c r="HV125" s="305"/>
      <c r="HW125" s="305"/>
      <c r="HX125" s="305"/>
      <c r="HY125" s="305"/>
    </row>
    <row r="126" ht="81" customHeight="1" spans="1:7">
      <c r="A126" s="339">
        <v>25</v>
      </c>
      <c r="B126" s="340" t="s">
        <v>357</v>
      </c>
      <c r="C126" s="341" t="s">
        <v>128</v>
      </c>
      <c r="D126" s="344">
        <v>1</v>
      </c>
      <c r="E126" s="344"/>
      <c r="F126" s="344"/>
      <c r="G126" s="343"/>
    </row>
    <row r="127" ht="84" customHeight="1" spans="1:7">
      <c r="A127" s="339">
        <v>26</v>
      </c>
      <c r="B127" s="340" t="s">
        <v>358</v>
      </c>
      <c r="C127" s="341" t="s">
        <v>128</v>
      </c>
      <c r="D127" s="344">
        <v>1</v>
      </c>
      <c r="E127" s="344"/>
      <c r="F127" s="344"/>
      <c r="G127" s="343"/>
    </row>
    <row r="128" ht="87" customHeight="1" spans="1:7">
      <c r="A128" s="339">
        <v>27</v>
      </c>
      <c r="B128" s="340" t="s">
        <v>359</v>
      </c>
      <c r="C128" s="341" t="s">
        <v>128</v>
      </c>
      <c r="D128" s="344">
        <v>3</v>
      </c>
      <c r="E128" s="344"/>
      <c r="F128" s="344"/>
      <c r="G128" s="343"/>
    </row>
    <row r="129" ht="58" customHeight="1" spans="1:7">
      <c r="A129" s="339">
        <v>28</v>
      </c>
      <c r="B129" s="340" t="s">
        <v>360</v>
      </c>
      <c r="C129" s="341" t="s">
        <v>128</v>
      </c>
      <c r="D129" s="344">
        <v>2</v>
      </c>
      <c r="E129" s="344"/>
      <c r="F129" s="344"/>
      <c r="G129" s="343"/>
    </row>
    <row r="130" ht="53" customHeight="1" spans="1:7">
      <c r="A130" s="339">
        <v>29</v>
      </c>
      <c r="B130" s="340" t="s">
        <v>361</v>
      </c>
      <c r="C130" s="341" t="s">
        <v>128</v>
      </c>
      <c r="D130" s="344">
        <v>5</v>
      </c>
      <c r="E130" s="344"/>
      <c r="F130" s="344"/>
      <c r="G130" s="343"/>
    </row>
    <row r="131" ht="59" customHeight="1" spans="1:7">
      <c r="A131" s="339">
        <v>30</v>
      </c>
      <c r="B131" s="340" t="s">
        <v>362</v>
      </c>
      <c r="C131" s="341" t="s">
        <v>128</v>
      </c>
      <c r="D131" s="344">
        <v>2</v>
      </c>
      <c r="E131" s="344"/>
      <c r="F131" s="344"/>
      <c r="G131" s="343"/>
    </row>
    <row r="132" ht="136" customHeight="1" spans="1:7">
      <c r="A132" s="339">
        <v>31</v>
      </c>
      <c r="B132" s="340" t="s">
        <v>363</v>
      </c>
      <c r="C132" s="341" t="s">
        <v>128</v>
      </c>
      <c r="D132" s="344">
        <v>1</v>
      </c>
      <c r="E132" s="344"/>
      <c r="F132" s="344"/>
      <c r="G132" s="343"/>
    </row>
    <row r="133" ht="110" customHeight="1" spans="1:7">
      <c r="A133" s="339">
        <v>32</v>
      </c>
      <c r="B133" s="340" t="s">
        <v>364</v>
      </c>
      <c r="C133" s="341" t="s">
        <v>128</v>
      </c>
      <c r="D133" s="344">
        <v>1</v>
      </c>
      <c r="E133" s="344"/>
      <c r="F133" s="344"/>
      <c r="G133" s="343"/>
    </row>
    <row r="134" ht="60" customHeight="1" spans="1:7">
      <c r="A134" s="339">
        <v>33</v>
      </c>
      <c r="B134" s="340" t="s">
        <v>365</v>
      </c>
      <c r="C134" s="341" t="s">
        <v>128</v>
      </c>
      <c r="D134" s="344">
        <v>2</v>
      </c>
      <c r="E134" s="344"/>
      <c r="F134" s="344"/>
      <c r="G134" s="343"/>
    </row>
    <row r="135" ht="48" customHeight="1" spans="1:7">
      <c r="A135" s="339">
        <v>34</v>
      </c>
      <c r="B135" s="340" t="s">
        <v>366</v>
      </c>
      <c r="C135" s="341" t="s">
        <v>135</v>
      </c>
      <c r="D135" s="344">
        <v>6</v>
      </c>
      <c r="E135" s="344"/>
      <c r="F135" s="344"/>
      <c r="G135" s="343"/>
    </row>
    <row r="136" ht="52" customHeight="1" spans="1:7">
      <c r="A136" s="339">
        <v>35</v>
      </c>
      <c r="B136" s="340" t="s">
        <v>367</v>
      </c>
      <c r="C136" s="341" t="s">
        <v>135</v>
      </c>
      <c r="D136" s="344">
        <v>1</v>
      </c>
      <c r="E136" s="344"/>
      <c r="F136" s="344"/>
      <c r="G136" s="343"/>
    </row>
    <row r="137" ht="84" customHeight="1" spans="1:7">
      <c r="A137" s="339">
        <v>36</v>
      </c>
      <c r="B137" s="340" t="s">
        <v>368</v>
      </c>
      <c r="C137" s="341" t="s">
        <v>135</v>
      </c>
      <c r="D137" s="344">
        <v>1</v>
      </c>
      <c r="E137" s="344"/>
      <c r="F137" s="344"/>
      <c r="G137" s="343"/>
    </row>
    <row r="138" ht="72" customHeight="1" spans="1:7">
      <c r="A138" s="339">
        <v>37</v>
      </c>
      <c r="B138" s="340" t="s">
        <v>369</v>
      </c>
      <c r="C138" s="341" t="s">
        <v>9</v>
      </c>
      <c r="D138" s="344">
        <v>1</v>
      </c>
      <c r="E138" s="344"/>
      <c r="F138" s="344"/>
      <c r="G138" s="343"/>
    </row>
    <row r="139" ht="58.5" customHeight="1" spans="1:7">
      <c r="A139" s="339">
        <v>38</v>
      </c>
      <c r="B139" s="340" t="s">
        <v>370</v>
      </c>
      <c r="C139" s="341" t="s">
        <v>128</v>
      </c>
      <c r="D139" s="344">
        <v>2</v>
      </c>
      <c r="E139" s="344"/>
      <c r="F139" s="344"/>
      <c r="G139" s="343"/>
    </row>
    <row r="140" ht="47.25" customHeight="1" spans="1:7">
      <c r="A140" s="339">
        <v>39</v>
      </c>
      <c r="B140" s="340" t="s">
        <v>371</v>
      </c>
      <c r="C140" s="341" t="s">
        <v>128</v>
      </c>
      <c r="D140" s="344">
        <v>1</v>
      </c>
      <c r="E140" s="344"/>
      <c r="F140" s="344"/>
      <c r="G140" s="343"/>
    </row>
    <row r="141" ht="47.25" customHeight="1" spans="1:7">
      <c r="A141" s="339">
        <v>40</v>
      </c>
      <c r="B141" s="340" t="s">
        <v>372</v>
      </c>
      <c r="C141" s="341" t="s">
        <v>128</v>
      </c>
      <c r="D141" s="344">
        <v>2</v>
      </c>
      <c r="E141" s="344"/>
      <c r="F141" s="344"/>
      <c r="G141" s="343"/>
    </row>
    <row r="142" ht="53" customHeight="1" spans="1:7">
      <c r="A142" s="339">
        <v>41</v>
      </c>
      <c r="B142" s="340" t="s">
        <v>373</v>
      </c>
      <c r="C142" s="341" t="s">
        <v>135</v>
      </c>
      <c r="D142" s="344">
        <v>1</v>
      </c>
      <c r="E142" s="344"/>
      <c r="F142" s="344"/>
      <c r="G142" s="343"/>
    </row>
    <row r="143" ht="58" customHeight="1" spans="1:7">
      <c r="A143" s="339">
        <v>42</v>
      </c>
      <c r="B143" s="340" t="s">
        <v>374</v>
      </c>
      <c r="C143" s="341" t="s">
        <v>9</v>
      </c>
      <c r="D143" s="344">
        <v>1</v>
      </c>
      <c r="E143" s="344"/>
      <c r="F143" s="344"/>
      <c r="G143" s="343"/>
    </row>
    <row r="144" s="306" customFormat="1" ht="75" customHeight="1" spans="1:233">
      <c r="A144" s="339">
        <v>43</v>
      </c>
      <c r="B144" s="340" t="s">
        <v>375</v>
      </c>
      <c r="C144" s="341" t="s">
        <v>128</v>
      </c>
      <c r="D144" s="344">
        <v>2</v>
      </c>
      <c r="E144" s="344"/>
      <c r="F144" s="344"/>
      <c r="G144" s="343"/>
      <c r="H144" s="305"/>
      <c r="I144" s="305"/>
      <c r="J144" s="305"/>
      <c r="K144" s="305"/>
      <c r="L144" s="305"/>
      <c r="M144" s="305"/>
      <c r="N144" s="305"/>
      <c r="O144" s="305"/>
      <c r="P144" s="305"/>
      <c r="Q144" s="305"/>
      <c r="R144" s="305"/>
      <c r="S144" s="305"/>
      <c r="T144" s="305"/>
      <c r="U144" s="305"/>
      <c r="V144" s="305"/>
      <c r="W144" s="305"/>
      <c r="X144" s="305"/>
      <c r="Y144" s="305"/>
      <c r="Z144" s="305"/>
      <c r="AA144" s="305"/>
      <c r="AB144" s="305"/>
      <c r="AC144" s="305"/>
      <c r="AD144" s="305"/>
      <c r="AE144" s="305"/>
      <c r="AF144" s="305"/>
      <c r="AG144" s="305"/>
      <c r="AH144" s="305"/>
      <c r="AI144" s="305"/>
      <c r="AJ144" s="305"/>
      <c r="AK144" s="305"/>
      <c r="AL144" s="305"/>
      <c r="AM144" s="305"/>
      <c r="AN144" s="305"/>
      <c r="AO144" s="305"/>
      <c r="AP144" s="305"/>
      <c r="AQ144" s="305"/>
      <c r="AR144" s="305"/>
      <c r="AS144" s="305"/>
      <c r="AT144" s="305"/>
      <c r="AU144" s="305"/>
      <c r="AV144" s="305"/>
      <c r="AW144" s="305"/>
      <c r="AX144" s="305"/>
      <c r="AY144" s="305"/>
      <c r="AZ144" s="305"/>
      <c r="BA144" s="305"/>
      <c r="BB144" s="305"/>
      <c r="BC144" s="305"/>
      <c r="BD144" s="305"/>
      <c r="BE144" s="305"/>
      <c r="BF144" s="305"/>
      <c r="BG144" s="305"/>
      <c r="BH144" s="305"/>
      <c r="BI144" s="305"/>
      <c r="BJ144" s="305"/>
      <c r="BK144" s="305"/>
      <c r="BL144" s="305"/>
      <c r="BM144" s="305"/>
      <c r="BN144" s="305"/>
      <c r="BO144" s="305"/>
      <c r="BP144" s="305"/>
      <c r="BQ144" s="305"/>
      <c r="BR144" s="305"/>
      <c r="BS144" s="305"/>
      <c r="BT144" s="305"/>
      <c r="BU144" s="305"/>
      <c r="BV144" s="305"/>
      <c r="BW144" s="305"/>
      <c r="BX144" s="305"/>
      <c r="BY144" s="305"/>
      <c r="BZ144" s="305"/>
      <c r="CA144" s="305"/>
      <c r="CB144" s="305"/>
      <c r="CC144" s="305"/>
      <c r="CD144" s="305"/>
      <c r="CE144" s="305"/>
      <c r="CF144" s="305"/>
      <c r="CG144" s="305"/>
      <c r="CH144" s="305"/>
      <c r="CI144" s="305"/>
      <c r="CJ144" s="305"/>
      <c r="CK144" s="305"/>
      <c r="CL144" s="305"/>
      <c r="CM144" s="305"/>
      <c r="CN144" s="305"/>
      <c r="CO144" s="305"/>
      <c r="CP144" s="305"/>
      <c r="CQ144" s="305"/>
      <c r="CR144" s="305"/>
      <c r="CS144" s="305"/>
      <c r="CT144" s="305"/>
      <c r="CU144" s="305"/>
      <c r="CV144" s="305"/>
      <c r="CW144" s="305"/>
      <c r="CX144" s="305"/>
      <c r="CY144" s="305"/>
      <c r="CZ144" s="305"/>
      <c r="DA144" s="305"/>
      <c r="DB144" s="305"/>
      <c r="DC144" s="305"/>
      <c r="DD144" s="305"/>
      <c r="DE144" s="305"/>
      <c r="DF144" s="305"/>
      <c r="DG144" s="305"/>
      <c r="DH144" s="305"/>
      <c r="DI144" s="305"/>
      <c r="DJ144" s="305"/>
      <c r="DK144" s="305"/>
      <c r="DL144" s="305"/>
      <c r="DM144" s="305"/>
      <c r="DN144" s="305"/>
      <c r="DO144" s="305"/>
      <c r="DP144" s="305"/>
      <c r="DQ144" s="305"/>
      <c r="DR144" s="305"/>
      <c r="DS144" s="305"/>
      <c r="DT144" s="305"/>
      <c r="DU144" s="305"/>
      <c r="DV144" s="305"/>
      <c r="DW144" s="305"/>
      <c r="DX144" s="305"/>
      <c r="DY144" s="305"/>
      <c r="DZ144" s="305"/>
      <c r="EA144" s="305"/>
      <c r="EB144" s="305"/>
      <c r="EC144" s="305"/>
      <c r="ED144" s="305"/>
      <c r="EE144" s="305"/>
      <c r="EF144" s="305"/>
      <c r="EG144" s="305"/>
      <c r="EH144" s="305"/>
      <c r="EI144" s="305"/>
      <c r="EJ144" s="305"/>
      <c r="EK144" s="305"/>
      <c r="EL144" s="305"/>
      <c r="EM144" s="305"/>
      <c r="EN144" s="305"/>
      <c r="EO144" s="305"/>
      <c r="EP144" s="305"/>
      <c r="EQ144" s="305"/>
      <c r="ER144" s="305"/>
      <c r="ES144" s="305"/>
      <c r="ET144" s="305"/>
      <c r="EU144" s="305"/>
      <c r="EV144" s="305"/>
      <c r="EW144" s="305"/>
      <c r="EX144" s="305"/>
      <c r="EY144" s="305"/>
      <c r="EZ144" s="305"/>
      <c r="FA144" s="305"/>
      <c r="FB144" s="305"/>
      <c r="FC144" s="305"/>
      <c r="FD144" s="305"/>
      <c r="FE144" s="305"/>
      <c r="FF144" s="305"/>
      <c r="FG144" s="305"/>
      <c r="FH144" s="305"/>
      <c r="FI144" s="305"/>
      <c r="FJ144" s="305"/>
      <c r="FK144" s="305"/>
      <c r="FL144" s="305"/>
      <c r="FM144" s="305"/>
      <c r="FN144" s="305"/>
      <c r="FO144" s="305"/>
      <c r="FP144" s="305"/>
      <c r="FQ144" s="305"/>
      <c r="FR144" s="305"/>
      <c r="FS144" s="305"/>
      <c r="FT144" s="305"/>
      <c r="FU144" s="305"/>
      <c r="FV144" s="305"/>
      <c r="FW144" s="305"/>
      <c r="FX144" s="305"/>
      <c r="FY144" s="305"/>
      <c r="FZ144" s="305"/>
      <c r="GA144" s="305"/>
      <c r="GB144" s="305"/>
      <c r="GC144" s="305"/>
      <c r="GD144" s="305"/>
      <c r="GE144" s="305"/>
      <c r="GF144" s="305"/>
      <c r="GG144" s="305"/>
      <c r="GH144" s="305"/>
      <c r="GI144" s="305"/>
      <c r="GJ144" s="305"/>
      <c r="GK144" s="305"/>
      <c r="GL144" s="305"/>
      <c r="GM144" s="305"/>
      <c r="GN144" s="305"/>
      <c r="GO144" s="305"/>
      <c r="GP144" s="305"/>
      <c r="GQ144" s="305"/>
      <c r="GR144" s="305"/>
      <c r="GS144" s="305"/>
      <c r="GT144" s="305"/>
      <c r="GU144" s="305"/>
      <c r="GV144" s="305"/>
      <c r="GW144" s="305"/>
      <c r="GX144" s="305"/>
      <c r="GY144" s="305"/>
      <c r="GZ144" s="305"/>
      <c r="HA144" s="305"/>
      <c r="HB144" s="305"/>
      <c r="HC144" s="305"/>
      <c r="HD144" s="305"/>
      <c r="HE144" s="305"/>
      <c r="HF144" s="305"/>
      <c r="HG144" s="305"/>
      <c r="HH144" s="305"/>
      <c r="HI144" s="305"/>
      <c r="HJ144" s="305"/>
      <c r="HK144" s="305"/>
      <c r="HL144" s="305"/>
      <c r="HM144" s="305"/>
      <c r="HN144" s="305"/>
      <c r="HO144" s="305"/>
      <c r="HP144" s="305"/>
      <c r="HQ144" s="305"/>
      <c r="HR144" s="305"/>
      <c r="HS144" s="305"/>
      <c r="HT144" s="305"/>
      <c r="HU144" s="305"/>
      <c r="HV144" s="305"/>
      <c r="HW144" s="305"/>
      <c r="HX144" s="305"/>
      <c r="HY144" s="305"/>
    </row>
    <row r="145" s="306" customFormat="1" ht="56" customHeight="1" spans="1:233">
      <c r="A145" s="339">
        <v>44</v>
      </c>
      <c r="B145" s="340" t="s">
        <v>376</v>
      </c>
      <c r="C145" s="341" t="s">
        <v>277</v>
      </c>
      <c r="D145" s="344">
        <v>3</v>
      </c>
      <c r="E145" s="344"/>
      <c r="F145" s="344"/>
      <c r="G145" s="343"/>
      <c r="H145" s="305"/>
      <c r="I145" s="305"/>
      <c r="J145" s="305"/>
      <c r="K145" s="305"/>
      <c r="L145" s="305"/>
      <c r="M145" s="305"/>
      <c r="N145" s="305"/>
      <c r="O145" s="305"/>
      <c r="P145" s="305"/>
      <c r="Q145" s="305"/>
      <c r="R145" s="305"/>
      <c r="S145" s="305"/>
      <c r="T145" s="305"/>
      <c r="U145" s="305"/>
      <c r="V145" s="305"/>
      <c r="W145" s="305"/>
      <c r="X145" s="305"/>
      <c r="Y145" s="305"/>
      <c r="Z145" s="305"/>
      <c r="AA145" s="305"/>
      <c r="AB145" s="305"/>
      <c r="AC145" s="305"/>
      <c r="AD145" s="305"/>
      <c r="AE145" s="305"/>
      <c r="AF145" s="305"/>
      <c r="AG145" s="305"/>
      <c r="AH145" s="305"/>
      <c r="AI145" s="305"/>
      <c r="AJ145" s="305"/>
      <c r="AK145" s="305"/>
      <c r="AL145" s="305"/>
      <c r="AM145" s="305"/>
      <c r="AN145" s="305"/>
      <c r="AO145" s="305"/>
      <c r="AP145" s="305"/>
      <c r="AQ145" s="305"/>
      <c r="AR145" s="305"/>
      <c r="AS145" s="305"/>
      <c r="AT145" s="305"/>
      <c r="AU145" s="305"/>
      <c r="AV145" s="305"/>
      <c r="AW145" s="305"/>
      <c r="AX145" s="305"/>
      <c r="AY145" s="305"/>
      <c r="AZ145" s="305"/>
      <c r="BA145" s="305"/>
      <c r="BB145" s="305"/>
      <c r="BC145" s="305"/>
      <c r="BD145" s="305"/>
      <c r="BE145" s="305"/>
      <c r="BF145" s="305"/>
      <c r="BG145" s="305"/>
      <c r="BH145" s="305"/>
      <c r="BI145" s="305"/>
      <c r="BJ145" s="305"/>
      <c r="BK145" s="305"/>
      <c r="BL145" s="305"/>
      <c r="BM145" s="305"/>
      <c r="BN145" s="305"/>
      <c r="BO145" s="305"/>
      <c r="BP145" s="305"/>
      <c r="BQ145" s="305"/>
      <c r="BR145" s="305"/>
      <c r="BS145" s="305"/>
      <c r="BT145" s="305"/>
      <c r="BU145" s="305"/>
      <c r="BV145" s="305"/>
      <c r="BW145" s="305"/>
      <c r="BX145" s="305"/>
      <c r="BY145" s="305"/>
      <c r="BZ145" s="305"/>
      <c r="CA145" s="305"/>
      <c r="CB145" s="305"/>
      <c r="CC145" s="305"/>
      <c r="CD145" s="305"/>
      <c r="CE145" s="305"/>
      <c r="CF145" s="305"/>
      <c r="CG145" s="305"/>
      <c r="CH145" s="305"/>
      <c r="CI145" s="305"/>
      <c r="CJ145" s="305"/>
      <c r="CK145" s="305"/>
      <c r="CL145" s="305"/>
      <c r="CM145" s="305"/>
      <c r="CN145" s="305"/>
      <c r="CO145" s="305"/>
      <c r="CP145" s="305"/>
      <c r="CQ145" s="305"/>
      <c r="CR145" s="305"/>
      <c r="CS145" s="305"/>
      <c r="CT145" s="305"/>
      <c r="CU145" s="305"/>
      <c r="CV145" s="305"/>
      <c r="CW145" s="305"/>
      <c r="CX145" s="305"/>
      <c r="CY145" s="305"/>
      <c r="CZ145" s="305"/>
      <c r="DA145" s="305"/>
      <c r="DB145" s="305"/>
      <c r="DC145" s="305"/>
      <c r="DD145" s="305"/>
      <c r="DE145" s="305"/>
      <c r="DF145" s="305"/>
      <c r="DG145" s="305"/>
      <c r="DH145" s="305"/>
      <c r="DI145" s="305"/>
      <c r="DJ145" s="305"/>
      <c r="DK145" s="305"/>
      <c r="DL145" s="305"/>
      <c r="DM145" s="305"/>
      <c r="DN145" s="305"/>
      <c r="DO145" s="305"/>
      <c r="DP145" s="305"/>
      <c r="DQ145" s="305"/>
      <c r="DR145" s="305"/>
      <c r="DS145" s="305"/>
      <c r="DT145" s="305"/>
      <c r="DU145" s="305"/>
      <c r="DV145" s="305"/>
      <c r="DW145" s="305"/>
      <c r="DX145" s="305"/>
      <c r="DY145" s="305"/>
      <c r="DZ145" s="305"/>
      <c r="EA145" s="305"/>
      <c r="EB145" s="305"/>
      <c r="EC145" s="305"/>
      <c r="ED145" s="305"/>
      <c r="EE145" s="305"/>
      <c r="EF145" s="305"/>
      <c r="EG145" s="305"/>
      <c r="EH145" s="305"/>
      <c r="EI145" s="305"/>
      <c r="EJ145" s="305"/>
      <c r="EK145" s="305"/>
      <c r="EL145" s="305"/>
      <c r="EM145" s="305"/>
      <c r="EN145" s="305"/>
      <c r="EO145" s="305"/>
      <c r="EP145" s="305"/>
      <c r="EQ145" s="305"/>
      <c r="ER145" s="305"/>
      <c r="ES145" s="305"/>
      <c r="ET145" s="305"/>
      <c r="EU145" s="305"/>
      <c r="EV145" s="305"/>
      <c r="EW145" s="305"/>
      <c r="EX145" s="305"/>
      <c r="EY145" s="305"/>
      <c r="EZ145" s="305"/>
      <c r="FA145" s="305"/>
      <c r="FB145" s="305"/>
      <c r="FC145" s="305"/>
      <c r="FD145" s="305"/>
      <c r="FE145" s="305"/>
      <c r="FF145" s="305"/>
      <c r="FG145" s="305"/>
      <c r="FH145" s="305"/>
      <c r="FI145" s="305"/>
      <c r="FJ145" s="305"/>
      <c r="FK145" s="305"/>
      <c r="FL145" s="305"/>
      <c r="FM145" s="305"/>
      <c r="FN145" s="305"/>
      <c r="FO145" s="305"/>
      <c r="FP145" s="305"/>
      <c r="FQ145" s="305"/>
      <c r="FR145" s="305"/>
      <c r="FS145" s="305"/>
      <c r="FT145" s="305"/>
      <c r="FU145" s="305"/>
      <c r="FV145" s="305"/>
      <c r="FW145" s="305"/>
      <c r="FX145" s="305"/>
      <c r="FY145" s="305"/>
      <c r="FZ145" s="305"/>
      <c r="GA145" s="305"/>
      <c r="GB145" s="305"/>
      <c r="GC145" s="305"/>
      <c r="GD145" s="305"/>
      <c r="GE145" s="305"/>
      <c r="GF145" s="305"/>
      <c r="GG145" s="305"/>
      <c r="GH145" s="305"/>
      <c r="GI145" s="305"/>
      <c r="GJ145" s="305"/>
      <c r="GK145" s="305"/>
      <c r="GL145" s="305"/>
      <c r="GM145" s="305"/>
      <c r="GN145" s="305"/>
      <c r="GO145" s="305"/>
      <c r="GP145" s="305"/>
      <c r="GQ145" s="305"/>
      <c r="GR145" s="305"/>
      <c r="GS145" s="305"/>
      <c r="GT145" s="305"/>
      <c r="GU145" s="305"/>
      <c r="GV145" s="305"/>
      <c r="GW145" s="305"/>
      <c r="GX145" s="305"/>
      <c r="GY145" s="305"/>
      <c r="GZ145" s="305"/>
      <c r="HA145" s="305"/>
      <c r="HB145" s="305"/>
      <c r="HC145" s="305"/>
      <c r="HD145" s="305"/>
      <c r="HE145" s="305"/>
      <c r="HF145" s="305"/>
      <c r="HG145" s="305"/>
      <c r="HH145" s="305"/>
      <c r="HI145" s="305"/>
      <c r="HJ145" s="305"/>
      <c r="HK145" s="305"/>
      <c r="HL145" s="305"/>
      <c r="HM145" s="305"/>
      <c r="HN145" s="305"/>
      <c r="HO145" s="305"/>
      <c r="HP145" s="305"/>
      <c r="HQ145" s="305"/>
      <c r="HR145" s="305"/>
      <c r="HS145" s="305"/>
      <c r="HT145" s="305"/>
      <c r="HU145" s="305"/>
      <c r="HV145" s="305"/>
      <c r="HW145" s="305"/>
      <c r="HX145" s="305"/>
      <c r="HY145" s="305"/>
    </row>
    <row r="146" ht="117" customHeight="1" spans="1:7">
      <c r="A146" s="339">
        <v>45</v>
      </c>
      <c r="B146" s="340" t="s">
        <v>377</v>
      </c>
      <c r="C146" s="341" t="s">
        <v>128</v>
      </c>
      <c r="D146" s="344">
        <v>2</v>
      </c>
      <c r="E146" s="344"/>
      <c r="F146" s="344"/>
      <c r="G146" s="343"/>
    </row>
    <row r="147" ht="135" customHeight="1" spans="1:7">
      <c r="A147" s="339">
        <v>46</v>
      </c>
      <c r="B147" s="340" t="s">
        <v>378</v>
      </c>
      <c r="C147" s="341" t="s">
        <v>128</v>
      </c>
      <c r="D147" s="344">
        <v>2</v>
      </c>
      <c r="E147" s="344"/>
      <c r="F147" s="344"/>
      <c r="G147" s="343"/>
    </row>
    <row r="148" ht="89" customHeight="1" spans="1:7">
      <c r="A148" s="339">
        <v>47</v>
      </c>
      <c r="B148" s="340" t="s">
        <v>379</v>
      </c>
      <c r="C148" s="341" t="s">
        <v>128</v>
      </c>
      <c r="D148" s="344">
        <v>1</v>
      </c>
      <c r="E148" s="344"/>
      <c r="F148" s="344"/>
      <c r="G148" s="343"/>
    </row>
    <row r="149" ht="156" customHeight="1" spans="1:7">
      <c r="A149" s="339">
        <v>48</v>
      </c>
      <c r="B149" s="340" t="s">
        <v>380</v>
      </c>
      <c r="C149" s="341" t="s">
        <v>128</v>
      </c>
      <c r="D149" s="344">
        <v>1</v>
      </c>
      <c r="E149" s="344"/>
      <c r="F149" s="344"/>
      <c r="G149" s="343"/>
    </row>
    <row r="150" ht="126" customHeight="1" spans="1:7">
      <c r="A150" s="339">
        <v>49</v>
      </c>
      <c r="B150" s="340" t="s">
        <v>381</v>
      </c>
      <c r="C150" s="341" t="s">
        <v>128</v>
      </c>
      <c r="D150" s="344">
        <v>1</v>
      </c>
      <c r="E150" s="344"/>
      <c r="F150" s="344"/>
      <c r="G150" s="343"/>
    </row>
    <row r="151" ht="65" customHeight="1" spans="1:7">
      <c r="A151" s="339">
        <v>50</v>
      </c>
      <c r="B151" s="340" t="s">
        <v>382</v>
      </c>
      <c r="C151" s="341" t="s">
        <v>383</v>
      </c>
      <c r="D151" s="344">
        <v>1</v>
      </c>
      <c r="E151" s="344"/>
      <c r="F151" s="345"/>
      <c r="G151" s="343"/>
    </row>
    <row r="152" ht="117" customHeight="1" spans="1:7">
      <c r="A152" s="339">
        <v>51</v>
      </c>
      <c r="B152" s="340" t="s">
        <v>384</v>
      </c>
      <c r="C152" s="341" t="s">
        <v>128</v>
      </c>
      <c r="D152" s="344">
        <v>8</v>
      </c>
      <c r="E152" s="344"/>
      <c r="F152" s="344"/>
      <c r="G152" s="343"/>
    </row>
    <row r="153" ht="172" customHeight="1" spans="1:7">
      <c r="A153" s="339">
        <v>52</v>
      </c>
      <c r="B153" s="340" t="s">
        <v>385</v>
      </c>
      <c r="C153" s="341" t="s">
        <v>277</v>
      </c>
      <c r="D153" s="344">
        <v>2</v>
      </c>
      <c r="E153" s="344"/>
      <c r="F153" s="344"/>
      <c r="G153" s="343"/>
    </row>
    <row r="154" ht="46" customHeight="1" spans="1:7">
      <c r="A154" s="339">
        <v>53</v>
      </c>
      <c r="B154" s="340" t="s">
        <v>386</v>
      </c>
      <c r="C154" s="341" t="s">
        <v>277</v>
      </c>
      <c r="D154" s="344">
        <v>2</v>
      </c>
      <c r="E154" s="344"/>
      <c r="F154" s="344"/>
      <c r="G154" s="343"/>
    </row>
    <row r="155" ht="184" customHeight="1" spans="1:7">
      <c r="A155" s="339">
        <v>54</v>
      </c>
      <c r="B155" s="340" t="s">
        <v>387</v>
      </c>
      <c r="C155" s="341" t="s">
        <v>277</v>
      </c>
      <c r="D155" s="344">
        <v>2</v>
      </c>
      <c r="E155" s="344"/>
      <c r="F155" s="344"/>
      <c r="G155" s="343"/>
    </row>
    <row r="156" ht="35.25" customHeight="1" spans="1:7">
      <c r="A156" s="339">
        <v>55</v>
      </c>
      <c r="B156" s="340" t="s">
        <v>388</v>
      </c>
      <c r="C156" s="341" t="s">
        <v>277</v>
      </c>
      <c r="D156" s="344">
        <v>2</v>
      </c>
      <c r="E156" s="344"/>
      <c r="F156" s="344"/>
      <c r="G156" s="343"/>
    </row>
    <row r="157" ht="139" customHeight="1" spans="1:7">
      <c r="A157" s="339">
        <v>56</v>
      </c>
      <c r="B157" s="340" t="s">
        <v>389</v>
      </c>
      <c r="C157" s="341" t="s">
        <v>277</v>
      </c>
      <c r="D157" s="344">
        <v>1</v>
      </c>
      <c r="E157" s="344"/>
      <c r="F157" s="344"/>
      <c r="G157" s="343"/>
    </row>
    <row r="158" ht="35.25" customHeight="1" spans="1:7">
      <c r="A158" s="339">
        <v>57</v>
      </c>
      <c r="B158" s="340" t="s">
        <v>390</v>
      </c>
      <c r="C158" s="341" t="s">
        <v>277</v>
      </c>
      <c r="D158" s="344">
        <v>1</v>
      </c>
      <c r="E158" s="344"/>
      <c r="F158" s="344"/>
      <c r="G158" s="343"/>
    </row>
    <row r="159" ht="47.25" customHeight="1" spans="1:7">
      <c r="A159" s="339">
        <v>58</v>
      </c>
      <c r="B159" s="340" t="s">
        <v>391</v>
      </c>
      <c r="C159" s="341" t="s">
        <v>135</v>
      </c>
      <c r="D159" s="344">
        <v>1</v>
      </c>
      <c r="E159" s="344"/>
      <c r="F159" s="344"/>
      <c r="G159" s="343"/>
    </row>
    <row r="160" ht="35.25" customHeight="1" spans="1:7">
      <c r="A160" s="339">
        <v>59</v>
      </c>
      <c r="B160" s="340" t="s">
        <v>392</v>
      </c>
      <c r="C160" s="341" t="s">
        <v>135</v>
      </c>
      <c r="D160" s="344">
        <v>1</v>
      </c>
      <c r="E160" s="344"/>
      <c r="F160" s="344"/>
      <c r="G160" s="343"/>
    </row>
    <row r="161" ht="47.25" customHeight="1" spans="1:7">
      <c r="A161" s="339">
        <v>60</v>
      </c>
      <c r="B161" s="340" t="s">
        <v>393</v>
      </c>
      <c r="C161" s="341" t="s">
        <v>135</v>
      </c>
      <c r="D161" s="344">
        <v>2</v>
      </c>
      <c r="E161" s="344"/>
      <c r="F161" s="344"/>
      <c r="G161" s="343"/>
    </row>
    <row r="162" ht="52" customHeight="1" spans="1:7">
      <c r="A162" s="339">
        <v>61</v>
      </c>
      <c r="B162" s="340" t="s">
        <v>394</v>
      </c>
      <c r="C162" s="341" t="s">
        <v>135</v>
      </c>
      <c r="D162" s="344">
        <v>4</v>
      </c>
      <c r="E162" s="344"/>
      <c r="F162" s="344"/>
      <c r="G162" s="343"/>
    </row>
    <row r="163" ht="53" customHeight="1" spans="1:7">
      <c r="A163" s="339">
        <v>62</v>
      </c>
      <c r="B163" s="340" t="s">
        <v>395</v>
      </c>
      <c r="C163" s="341" t="s">
        <v>135</v>
      </c>
      <c r="D163" s="344">
        <v>3</v>
      </c>
      <c r="E163" s="344"/>
      <c r="F163" s="344"/>
      <c r="G163" s="343"/>
    </row>
    <row r="164" ht="37" customHeight="1" spans="1:7">
      <c r="A164" s="339">
        <v>63</v>
      </c>
      <c r="B164" s="340" t="s">
        <v>396</v>
      </c>
      <c r="C164" s="341" t="s">
        <v>135</v>
      </c>
      <c r="D164" s="344">
        <v>3</v>
      </c>
      <c r="E164" s="344"/>
      <c r="F164" s="344"/>
      <c r="G164" s="343"/>
    </row>
    <row r="165" ht="140" customHeight="1" spans="1:7">
      <c r="A165" s="339">
        <v>64</v>
      </c>
      <c r="B165" s="340" t="s">
        <v>397</v>
      </c>
      <c r="C165" s="341" t="s">
        <v>277</v>
      </c>
      <c r="D165" s="344">
        <v>32</v>
      </c>
      <c r="E165" s="344"/>
      <c r="F165" s="344"/>
      <c r="G165" s="343"/>
    </row>
    <row r="166" ht="35.25" customHeight="1" spans="1:7">
      <c r="A166" s="339">
        <v>65</v>
      </c>
      <c r="B166" s="340" t="s">
        <v>398</v>
      </c>
      <c r="C166" s="341" t="s">
        <v>277</v>
      </c>
      <c r="D166" s="344">
        <v>8</v>
      </c>
      <c r="E166" s="344"/>
      <c r="F166" s="344"/>
      <c r="G166" s="343"/>
    </row>
    <row r="167" ht="35.25" customHeight="1" spans="1:7">
      <c r="A167" s="339">
        <v>66</v>
      </c>
      <c r="B167" s="340" t="s">
        <v>399</v>
      </c>
      <c r="C167" s="341" t="s">
        <v>135</v>
      </c>
      <c r="D167" s="344">
        <v>2</v>
      </c>
      <c r="E167" s="344"/>
      <c r="F167" s="344"/>
      <c r="G167" s="343"/>
    </row>
    <row r="168" ht="145" customHeight="1" spans="1:7">
      <c r="A168" s="339">
        <v>67</v>
      </c>
      <c r="B168" s="340" t="s">
        <v>400</v>
      </c>
      <c r="C168" s="341" t="s">
        <v>277</v>
      </c>
      <c r="D168" s="344">
        <v>32</v>
      </c>
      <c r="E168" s="344"/>
      <c r="F168" s="344"/>
      <c r="G168" s="343"/>
    </row>
    <row r="169" ht="35.25" customHeight="1" spans="1:7">
      <c r="A169" s="339">
        <v>68</v>
      </c>
      <c r="B169" s="340" t="s">
        <v>401</v>
      </c>
      <c r="C169" s="341" t="s">
        <v>277</v>
      </c>
      <c r="D169" s="344">
        <v>32</v>
      </c>
      <c r="E169" s="344"/>
      <c r="F169" s="344"/>
      <c r="G169" s="343"/>
    </row>
    <row r="170" ht="51" customHeight="1" spans="1:7">
      <c r="A170" s="339">
        <v>69</v>
      </c>
      <c r="B170" s="340" t="s">
        <v>402</v>
      </c>
      <c r="C170" s="341" t="s">
        <v>135</v>
      </c>
      <c r="D170" s="344">
        <v>32</v>
      </c>
      <c r="E170" s="344"/>
      <c r="F170" s="344"/>
      <c r="G170" s="343"/>
    </row>
    <row r="171" ht="51" customHeight="1" spans="1:7">
      <c r="A171" s="339">
        <v>70</v>
      </c>
      <c r="B171" s="340" t="s">
        <v>403</v>
      </c>
      <c r="C171" s="341" t="s">
        <v>135</v>
      </c>
      <c r="D171" s="344">
        <v>32</v>
      </c>
      <c r="E171" s="344"/>
      <c r="F171" s="344"/>
      <c r="G171" s="343"/>
    </row>
    <row r="172" ht="51" customHeight="1" spans="1:7">
      <c r="A172" s="339">
        <v>71</v>
      </c>
      <c r="B172" s="340" t="s">
        <v>404</v>
      </c>
      <c r="C172" s="341" t="s">
        <v>135</v>
      </c>
      <c r="D172" s="344">
        <v>4</v>
      </c>
      <c r="E172" s="344"/>
      <c r="F172" s="344"/>
      <c r="G172" s="343"/>
    </row>
    <row r="173" ht="51" customHeight="1" spans="1:7">
      <c r="A173" s="339">
        <v>72</v>
      </c>
      <c r="B173" s="340" t="s">
        <v>405</v>
      </c>
      <c r="C173" s="341" t="s">
        <v>135</v>
      </c>
      <c r="D173" s="344">
        <v>32</v>
      </c>
      <c r="E173" s="344"/>
      <c r="F173" s="344"/>
      <c r="G173" s="343"/>
    </row>
    <row r="174" ht="70.5" customHeight="1" spans="1:7">
      <c r="A174" s="339">
        <v>73</v>
      </c>
      <c r="B174" s="340" t="s">
        <v>406</v>
      </c>
      <c r="C174" s="341" t="s">
        <v>128</v>
      </c>
      <c r="D174" s="344">
        <v>4</v>
      </c>
      <c r="E174" s="344"/>
      <c r="F174" s="344"/>
      <c r="G174" s="343"/>
    </row>
    <row r="175" ht="70.5" customHeight="1" spans="1:7">
      <c r="A175" s="339">
        <v>74</v>
      </c>
      <c r="B175" s="340" t="s">
        <v>407</v>
      </c>
      <c r="C175" s="341" t="s">
        <v>128</v>
      </c>
      <c r="D175" s="344">
        <v>16</v>
      </c>
      <c r="E175" s="344"/>
      <c r="F175" s="344"/>
      <c r="G175" s="343"/>
    </row>
    <row r="176" ht="70.5" customHeight="1" spans="1:7">
      <c r="A176" s="339">
        <v>75</v>
      </c>
      <c r="B176" s="340" t="s">
        <v>408</v>
      </c>
      <c r="C176" s="341" t="s">
        <v>128</v>
      </c>
      <c r="D176" s="344">
        <v>9</v>
      </c>
      <c r="E176" s="344"/>
      <c r="F176" s="344"/>
      <c r="G176" s="343"/>
    </row>
    <row r="177" ht="58.5" customHeight="1" spans="1:7">
      <c r="A177" s="339">
        <v>76</v>
      </c>
      <c r="B177" s="340" t="s">
        <v>409</v>
      </c>
      <c r="C177" s="341" t="s">
        <v>128</v>
      </c>
      <c r="D177" s="344">
        <v>37</v>
      </c>
      <c r="E177" s="344"/>
      <c r="F177" s="344"/>
      <c r="G177" s="343"/>
    </row>
    <row r="178" ht="35.25" customHeight="1" spans="1:7">
      <c r="A178" s="339">
        <v>77</v>
      </c>
      <c r="B178" s="340" t="s">
        <v>410</v>
      </c>
      <c r="C178" s="341" t="s">
        <v>135</v>
      </c>
      <c r="D178" s="344">
        <v>66</v>
      </c>
      <c r="E178" s="344"/>
      <c r="F178" s="344"/>
      <c r="G178" s="343"/>
    </row>
    <row r="179" ht="35.25" customHeight="1" spans="1:7">
      <c r="A179" s="339">
        <v>78</v>
      </c>
      <c r="B179" s="340" t="s">
        <v>411</v>
      </c>
      <c r="C179" s="341" t="s">
        <v>135</v>
      </c>
      <c r="D179" s="344">
        <v>20</v>
      </c>
      <c r="E179" s="344"/>
      <c r="F179" s="344"/>
      <c r="G179" s="343"/>
    </row>
    <row r="180" ht="35.25" customHeight="1" spans="1:7">
      <c r="A180" s="339">
        <v>79</v>
      </c>
      <c r="B180" s="340" t="s">
        <v>412</v>
      </c>
      <c r="C180" s="341" t="s">
        <v>135</v>
      </c>
      <c r="D180" s="344">
        <v>20</v>
      </c>
      <c r="E180" s="344"/>
      <c r="F180" s="344"/>
      <c r="G180" s="343"/>
    </row>
    <row r="181" ht="52" customHeight="1" spans="1:7">
      <c r="A181" s="339">
        <v>80</v>
      </c>
      <c r="B181" s="340" t="s">
        <v>413</v>
      </c>
      <c r="C181" s="341" t="s">
        <v>128</v>
      </c>
      <c r="D181" s="344">
        <v>2</v>
      </c>
      <c r="E181" s="344"/>
      <c r="F181" s="344"/>
      <c r="G181" s="343"/>
    </row>
    <row r="182" ht="68" customHeight="1" spans="1:7">
      <c r="A182" s="339">
        <v>81</v>
      </c>
      <c r="B182" s="340" t="s">
        <v>414</v>
      </c>
      <c r="C182" s="341" t="s">
        <v>128</v>
      </c>
      <c r="D182" s="344">
        <v>1</v>
      </c>
      <c r="E182" s="344"/>
      <c r="F182" s="344"/>
      <c r="G182" s="343"/>
    </row>
    <row r="183" ht="82" customHeight="1" spans="1:7">
      <c r="A183" s="339">
        <v>82</v>
      </c>
      <c r="B183" s="340" t="s">
        <v>415</v>
      </c>
      <c r="C183" s="341" t="s">
        <v>128</v>
      </c>
      <c r="D183" s="344">
        <v>1</v>
      </c>
      <c r="E183" s="344"/>
      <c r="F183" s="344"/>
      <c r="G183" s="343"/>
    </row>
    <row r="184" ht="72" customHeight="1" spans="1:7">
      <c r="A184" s="339">
        <v>83</v>
      </c>
      <c r="B184" s="340" t="s">
        <v>416</v>
      </c>
      <c r="C184" s="341" t="s">
        <v>128</v>
      </c>
      <c r="D184" s="344">
        <v>1</v>
      </c>
      <c r="E184" s="344"/>
      <c r="F184" s="344"/>
      <c r="G184" s="343"/>
    </row>
    <row r="185" ht="85" customHeight="1" spans="1:7">
      <c r="A185" s="339">
        <v>84</v>
      </c>
      <c r="B185" s="340" t="s">
        <v>417</v>
      </c>
      <c r="C185" s="341" t="s">
        <v>128</v>
      </c>
      <c r="D185" s="344">
        <v>2</v>
      </c>
      <c r="E185" s="344"/>
      <c r="F185" s="344"/>
      <c r="G185" s="343"/>
    </row>
    <row r="186" ht="54" customHeight="1" spans="1:7">
      <c r="A186" s="339">
        <v>85</v>
      </c>
      <c r="B186" s="340" t="s">
        <v>418</v>
      </c>
      <c r="C186" s="341" t="s">
        <v>128</v>
      </c>
      <c r="D186" s="344">
        <v>2</v>
      </c>
      <c r="E186" s="344"/>
      <c r="F186" s="344"/>
      <c r="G186" s="343"/>
    </row>
    <row r="187" ht="47.25" customHeight="1" spans="1:7">
      <c r="A187" s="339">
        <v>86</v>
      </c>
      <c r="B187" s="340" t="s">
        <v>419</v>
      </c>
      <c r="C187" s="341" t="s">
        <v>128</v>
      </c>
      <c r="D187" s="344">
        <v>7</v>
      </c>
      <c r="E187" s="344"/>
      <c r="F187" s="344"/>
      <c r="G187" s="343"/>
    </row>
    <row r="188" ht="51" customHeight="1" spans="1:7">
      <c r="A188" s="339">
        <v>87</v>
      </c>
      <c r="B188" s="340" t="s">
        <v>420</v>
      </c>
      <c r="C188" s="341" t="s">
        <v>135</v>
      </c>
      <c r="D188" s="344">
        <v>2</v>
      </c>
      <c r="E188" s="344"/>
      <c r="F188" s="344"/>
      <c r="G188" s="343"/>
    </row>
    <row r="189" ht="35.25" customHeight="1" spans="1:7">
      <c r="A189" s="339">
        <v>88</v>
      </c>
      <c r="B189" s="340" t="s">
        <v>421</v>
      </c>
      <c r="C189" s="341" t="s">
        <v>135</v>
      </c>
      <c r="D189" s="344">
        <v>1</v>
      </c>
      <c r="E189" s="344"/>
      <c r="F189" s="344"/>
      <c r="G189" s="343"/>
    </row>
    <row r="190" ht="47.25" customHeight="1" spans="1:7">
      <c r="A190" s="339">
        <v>89</v>
      </c>
      <c r="B190" s="340" t="s">
        <v>422</v>
      </c>
      <c r="C190" s="341" t="s">
        <v>128</v>
      </c>
      <c r="D190" s="344">
        <v>1</v>
      </c>
      <c r="E190" s="344"/>
      <c r="F190" s="344"/>
      <c r="G190" s="343"/>
    </row>
    <row r="191" ht="47.25" customHeight="1" spans="1:7">
      <c r="A191" s="339">
        <v>90</v>
      </c>
      <c r="B191" s="340" t="s">
        <v>423</v>
      </c>
      <c r="C191" s="341" t="s">
        <v>135</v>
      </c>
      <c r="D191" s="344">
        <v>1</v>
      </c>
      <c r="E191" s="344"/>
      <c r="F191" s="344"/>
      <c r="G191" s="343"/>
    </row>
    <row r="192" s="306" customFormat="1" ht="55" customHeight="1" spans="1:233">
      <c r="A192" s="339">
        <v>91</v>
      </c>
      <c r="B192" s="340" t="s">
        <v>424</v>
      </c>
      <c r="C192" s="341" t="s">
        <v>128</v>
      </c>
      <c r="D192" s="344">
        <v>4</v>
      </c>
      <c r="E192" s="344"/>
      <c r="F192" s="344"/>
      <c r="G192" s="343"/>
      <c r="H192" s="305"/>
      <c r="I192" s="305"/>
      <c r="J192" s="305"/>
      <c r="K192" s="305"/>
      <c r="L192" s="305"/>
      <c r="M192" s="305"/>
      <c r="N192" s="305"/>
      <c r="O192" s="305"/>
      <c r="P192" s="305"/>
      <c r="Q192" s="305"/>
      <c r="R192" s="305"/>
      <c r="S192" s="305"/>
      <c r="T192" s="305"/>
      <c r="U192" s="305"/>
      <c r="V192" s="305"/>
      <c r="W192" s="305"/>
      <c r="X192" s="305"/>
      <c r="Y192" s="305"/>
      <c r="Z192" s="305"/>
      <c r="AA192" s="305"/>
      <c r="AB192" s="305"/>
      <c r="AC192" s="305"/>
      <c r="AD192" s="305"/>
      <c r="AE192" s="305"/>
      <c r="AF192" s="305"/>
      <c r="AG192" s="305"/>
      <c r="AH192" s="305"/>
      <c r="AI192" s="305"/>
      <c r="AJ192" s="305"/>
      <c r="AK192" s="305"/>
      <c r="AL192" s="305"/>
      <c r="AM192" s="305"/>
      <c r="AN192" s="305"/>
      <c r="AO192" s="305"/>
      <c r="AP192" s="305"/>
      <c r="AQ192" s="305"/>
      <c r="AR192" s="305"/>
      <c r="AS192" s="305"/>
      <c r="AT192" s="305"/>
      <c r="AU192" s="305"/>
      <c r="AV192" s="305"/>
      <c r="AW192" s="305"/>
      <c r="AX192" s="305"/>
      <c r="AY192" s="305"/>
      <c r="AZ192" s="305"/>
      <c r="BA192" s="305"/>
      <c r="BB192" s="305"/>
      <c r="BC192" s="305"/>
      <c r="BD192" s="305"/>
      <c r="BE192" s="305"/>
      <c r="BF192" s="305"/>
      <c r="BG192" s="305"/>
      <c r="BH192" s="305"/>
      <c r="BI192" s="305"/>
      <c r="BJ192" s="305"/>
      <c r="BK192" s="305"/>
      <c r="BL192" s="305"/>
      <c r="BM192" s="305"/>
      <c r="BN192" s="305"/>
      <c r="BO192" s="305"/>
      <c r="BP192" s="305"/>
      <c r="BQ192" s="305"/>
      <c r="BR192" s="305"/>
      <c r="BS192" s="305"/>
      <c r="BT192" s="305"/>
      <c r="BU192" s="305"/>
      <c r="BV192" s="305"/>
      <c r="BW192" s="305"/>
      <c r="BX192" s="305"/>
      <c r="BY192" s="305"/>
      <c r="BZ192" s="305"/>
      <c r="CA192" s="305"/>
      <c r="CB192" s="305"/>
      <c r="CC192" s="305"/>
      <c r="CD192" s="305"/>
      <c r="CE192" s="305"/>
      <c r="CF192" s="305"/>
      <c r="CG192" s="305"/>
      <c r="CH192" s="305"/>
      <c r="CI192" s="305"/>
      <c r="CJ192" s="305"/>
      <c r="CK192" s="305"/>
      <c r="CL192" s="305"/>
      <c r="CM192" s="305"/>
      <c r="CN192" s="305"/>
      <c r="CO192" s="305"/>
      <c r="CP192" s="305"/>
      <c r="CQ192" s="305"/>
      <c r="CR192" s="305"/>
      <c r="CS192" s="305"/>
      <c r="CT192" s="305"/>
      <c r="CU192" s="305"/>
      <c r="CV192" s="305"/>
      <c r="CW192" s="305"/>
      <c r="CX192" s="305"/>
      <c r="CY192" s="305"/>
      <c r="CZ192" s="305"/>
      <c r="DA192" s="305"/>
      <c r="DB192" s="305"/>
      <c r="DC192" s="305"/>
      <c r="DD192" s="305"/>
      <c r="DE192" s="305"/>
      <c r="DF192" s="305"/>
      <c r="DG192" s="305"/>
      <c r="DH192" s="305"/>
      <c r="DI192" s="305"/>
      <c r="DJ192" s="305"/>
      <c r="DK192" s="305"/>
      <c r="DL192" s="305"/>
      <c r="DM192" s="305"/>
      <c r="DN192" s="305"/>
      <c r="DO192" s="305"/>
      <c r="DP192" s="305"/>
      <c r="DQ192" s="305"/>
      <c r="DR192" s="305"/>
      <c r="DS192" s="305"/>
      <c r="DT192" s="305"/>
      <c r="DU192" s="305"/>
      <c r="DV192" s="305"/>
      <c r="DW192" s="305"/>
      <c r="DX192" s="305"/>
      <c r="DY192" s="305"/>
      <c r="DZ192" s="305"/>
      <c r="EA192" s="305"/>
      <c r="EB192" s="305"/>
      <c r="EC192" s="305"/>
      <c r="ED192" s="305"/>
      <c r="EE192" s="305"/>
      <c r="EF192" s="305"/>
      <c r="EG192" s="305"/>
      <c r="EH192" s="305"/>
      <c r="EI192" s="305"/>
      <c r="EJ192" s="305"/>
      <c r="EK192" s="305"/>
      <c r="EL192" s="305"/>
      <c r="EM192" s="305"/>
      <c r="EN192" s="305"/>
      <c r="EO192" s="305"/>
      <c r="EP192" s="305"/>
      <c r="EQ192" s="305"/>
      <c r="ER192" s="305"/>
      <c r="ES192" s="305"/>
      <c r="ET192" s="305"/>
      <c r="EU192" s="305"/>
      <c r="EV192" s="305"/>
      <c r="EW192" s="305"/>
      <c r="EX192" s="305"/>
      <c r="EY192" s="305"/>
      <c r="EZ192" s="305"/>
      <c r="FA192" s="305"/>
      <c r="FB192" s="305"/>
      <c r="FC192" s="305"/>
      <c r="FD192" s="305"/>
      <c r="FE192" s="305"/>
      <c r="FF192" s="305"/>
      <c r="FG192" s="305"/>
      <c r="FH192" s="305"/>
      <c r="FI192" s="305"/>
      <c r="FJ192" s="305"/>
      <c r="FK192" s="305"/>
      <c r="FL192" s="305"/>
      <c r="FM192" s="305"/>
      <c r="FN192" s="305"/>
      <c r="FO192" s="305"/>
      <c r="FP192" s="305"/>
      <c r="FQ192" s="305"/>
      <c r="FR192" s="305"/>
      <c r="FS192" s="305"/>
      <c r="FT192" s="305"/>
      <c r="FU192" s="305"/>
      <c r="FV192" s="305"/>
      <c r="FW192" s="305"/>
      <c r="FX192" s="305"/>
      <c r="FY192" s="305"/>
      <c r="FZ192" s="305"/>
      <c r="GA192" s="305"/>
      <c r="GB192" s="305"/>
      <c r="GC192" s="305"/>
      <c r="GD192" s="305"/>
      <c r="GE192" s="305"/>
      <c r="GF192" s="305"/>
      <c r="GG192" s="305"/>
      <c r="GH192" s="305"/>
      <c r="GI192" s="305"/>
      <c r="GJ192" s="305"/>
      <c r="GK192" s="305"/>
      <c r="GL192" s="305"/>
      <c r="GM192" s="305"/>
      <c r="GN192" s="305"/>
      <c r="GO192" s="305"/>
      <c r="GP192" s="305"/>
      <c r="GQ192" s="305"/>
      <c r="GR192" s="305"/>
      <c r="GS192" s="305"/>
      <c r="GT192" s="305"/>
      <c r="GU192" s="305"/>
      <c r="GV192" s="305"/>
      <c r="GW192" s="305"/>
      <c r="GX192" s="305"/>
      <c r="GY192" s="305"/>
      <c r="GZ192" s="305"/>
      <c r="HA192" s="305"/>
      <c r="HB192" s="305"/>
      <c r="HC192" s="305"/>
      <c r="HD192" s="305"/>
      <c r="HE192" s="305"/>
      <c r="HF192" s="305"/>
      <c r="HG192" s="305"/>
      <c r="HH192" s="305"/>
      <c r="HI192" s="305"/>
      <c r="HJ192" s="305"/>
      <c r="HK192" s="305"/>
      <c r="HL192" s="305"/>
      <c r="HM192" s="305"/>
      <c r="HN192" s="305"/>
      <c r="HO192" s="305"/>
      <c r="HP192" s="305"/>
      <c r="HQ192" s="305"/>
      <c r="HR192" s="305"/>
      <c r="HS192" s="305"/>
      <c r="HT192" s="305"/>
      <c r="HU192" s="305"/>
      <c r="HV192" s="305"/>
      <c r="HW192" s="305"/>
      <c r="HX192" s="305"/>
      <c r="HY192" s="305"/>
    </row>
    <row r="193" ht="35.25" customHeight="1" spans="1:7">
      <c r="A193" s="339">
        <v>92</v>
      </c>
      <c r="B193" s="340" t="s">
        <v>425</v>
      </c>
      <c r="C193" s="341" t="s">
        <v>9</v>
      </c>
      <c r="D193" s="344">
        <v>1</v>
      </c>
      <c r="E193" s="344"/>
      <c r="F193" s="344"/>
      <c r="G193" s="343"/>
    </row>
    <row r="194" ht="47.25" customHeight="1" spans="1:7">
      <c r="A194" s="339">
        <v>93</v>
      </c>
      <c r="B194" s="340" t="s">
        <v>426</v>
      </c>
      <c r="C194" s="341" t="s">
        <v>135</v>
      </c>
      <c r="D194" s="344">
        <v>1</v>
      </c>
      <c r="E194" s="344"/>
      <c r="F194" s="344"/>
      <c r="G194" s="343"/>
    </row>
    <row r="195" ht="40" customHeight="1" spans="1:7">
      <c r="A195" s="339">
        <v>94</v>
      </c>
      <c r="B195" s="340" t="s">
        <v>427</v>
      </c>
      <c r="C195" s="341" t="s">
        <v>135</v>
      </c>
      <c r="D195" s="344">
        <v>3</v>
      </c>
      <c r="E195" s="344"/>
      <c r="F195" s="344"/>
      <c r="G195" s="343"/>
    </row>
    <row r="196" ht="53" customHeight="1" spans="1:7">
      <c r="A196" s="339">
        <v>95</v>
      </c>
      <c r="B196" s="340" t="s">
        <v>428</v>
      </c>
      <c r="C196" s="341" t="s">
        <v>271</v>
      </c>
      <c r="D196" s="344">
        <v>24</v>
      </c>
      <c r="E196" s="344"/>
      <c r="F196" s="344"/>
      <c r="G196" s="343"/>
    </row>
    <row r="197" ht="58.5" customHeight="1" spans="1:7">
      <c r="A197" s="339">
        <v>96</v>
      </c>
      <c r="B197" s="340" t="s">
        <v>429</v>
      </c>
      <c r="C197" s="341" t="s">
        <v>135</v>
      </c>
      <c r="D197" s="344">
        <v>2</v>
      </c>
      <c r="E197" s="344"/>
      <c r="F197" s="344"/>
      <c r="G197" s="343"/>
    </row>
    <row r="198" s="306" customFormat="1" ht="56" customHeight="1" spans="1:233">
      <c r="A198" s="339">
        <v>97</v>
      </c>
      <c r="B198" s="340" t="s">
        <v>430</v>
      </c>
      <c r="C198" s="341" t="s">
        <v>135</v>
      </c>
      <c r="D198" s="344">
        <v>1</v>
      </c>
      <c r="E198" s="344"/>
      <c r="F198" s="344"/>
      <c r="G198" s="343"/>
      <c r="H198" s="305"/>
      <c r="I198" s="305"/>
      <c r="J198" s="305"/>
      <c r="K198" s="305"/>
      <c r="L198" s="305"/>
      <c r="M198" s="305"/>
      <c r="N198" s="305"/>
      <c r="O198" s="305"/>
      <c r="P198" s="305"/>
      <c r="Q198" s="305"/>
      <c r="R198" s="305"/>
      <c r="S198" s="305"/>
      <c r="T198" s="305"/>
      <c r="U198" s="305"/>
      <c r="V198" s="305"/>
      <c r="W198" s="305"/>
      <c r="X198" s="305"/>
      <c r="Y198" s="305"/>
      <c r="Z198" s="305"/>
      <c r="AA198" s="305"/>
      <c r="AB198" s="305"/>
      <c r="AC198" s="305"/>
      <c r="AD198" s="305"/>
      <c r="AE198" s="305"/>
      <c r="AF198" s="305"/>
      <c r="AG198" s="305"/>
      <c r="AH198" s="305"/>
      <c r="AI198" s="305"/>
      <c r="AJ198" s="305"/>
      <c r="AK198" s="305"/>
      <c r="AL198" s="305"/>
      <c r="AM198" s="305"/>
      <c r="AN198" s="305"/>
      <c r="AO198" s="305"/>
      <c r="AP198" s="305"/>
      <c r="AQ198" s="305"/>
      <c r="AR198" s="305"/>
      <c r="AS198" s="305"/>
      <c r="AT198" s="305"/>
      <c r="AU198" s="305"/>
      <c r="AV198" s="305"/>
      <c r="AW198" s="305"/>
      <c r="AX198" s="305"/>
      <c r="AY198" s="305"/>
      <c r="AZ198" s="305"/>
      <c r="BA198" s="305"/>
      <c r="BB198" s="305"/>
      <c r="BC198" s="305"/>
      <c r="BD198" s="305"/>
      <c r="BE198" s="305"/>
      <c r="BF198" s="305"/>
      <c r="BG198" s="305"/>
      <c r="BH198" s="305"/>
      <c r="BI198" s="305"/>
      <c r="BJ198" s="305"/>
      <c r="BK198" s="305"/>
      <c r="BL198" s="305"/>
      <c r="BM198" s="305"/>
      <c r="BN198" s="305"/>
      <c r="BO198" s="305"/>
      <c r="BP198" s="305"/>
      <c r="BQ198" s="305"/>
      <c r="BR198" s="305"/>
      <c r="BS198" s="305"/>
      <c r="BT198" s="305"/>
      <c r="BU198" s="305"/>
      <c r="BV198" s="305"/>
      <c r="BW198" s="305"/>
      <c r="BX198" s="305"/>
      <c r="BY198" s="305"/>
      <c r="BZ198" s="305"/>
      <c r="CA198" s="305"/>
      <c r="CB198" s="305"/>
      <c r="CC198" s="305"/>
      <c r="CD198" s="305"/>
      <c r="CE198" s="305"/>
      <c r="CF198" s="305"/>
      <c r="CG198" s="305"/>
      <c r="CH198" s="305"/>
      <c r="CI198" s="305"/>
      <c r="CJ198" s="305"/>
      <c r="CK198" s="305"/>
      <c r="CL198" s="305"/>
      <c r="CM198" s="305"/>
      <c r="CN198" s="305"/>
      <c r="CO198" s="305"/>
      <c r="CP198" s="305"/>
      <c r="CQ198" s="305"/>
      <c r="CR198" s="305"/>
      <c r="CS198" s="305"/>
      <c r="CT198" s="305"/>
      <c r="CU198" s="305"/>
      <c r="CV198" s="305"/>
      <c r="CW198" s="305"/>
      <c r="CX198" s="305"/>
      <c r="CY198" s="305"/>
      <c r="CZ198" s="305"/>
      <c r="DA198" s="305"/>
      <c r="DB198" s="305"/>
      <c r="DC198" s="305"/>
      <c r="DD198" s="305"/>
      <c r="DE198" s="305"/>
      <c r="DF198" s="305"/>
      <c r="DG198" s="305"/>
      <c r="DH198" s="305"/>
      <c r="DI198" s="305"/>
      <c r="DJ198" s="305"/>
      <c r="DK198" s="305"/>
      <c r="DL198" s="305"/>
      <c r="DM198" s="305"/>
      <c r="DN198" s="305"/>
      <c r="DO198" s="305"/>
      <c r="DP198" s="305"/>
      <c r="DQ198" s="305"/>
      <c r="DR198" s="305"/>
      <c r="DS198" s="305"/>
      <c r="DT198" s="305"/>
      <c r="DU198" s="305"/>
      <c r="DV198" s="305"/>
      <c r="DW198" s="305"/>
      <c r="DX198" s="305"/>
      <c r="DY198" s="305"/>
      <c r="DZ198" s="305"/>
      <c r="EA198" s="305"/>
      <c r="EB198" s="305"/>
      <c r="EC198" s="305"/>
      <c r="ED198" s="305"/>
      <c r="EE198" s="305"/>
      <c r="EF198" s="305"/>
      <c r="EG198" s="305"/>
      <c r="EH198" s="305"/>
      <c r="EI198" s="305"/>
      <c r="EJ198" s="305"/>
      <c r="EK198" s="305"/>
      <c r="EL198" s="305"/>
      <c r="EM198" s="305"/>
      <c r="EN198" s="305"/>
      <c r="EO198" s="305"/>
      <c r="EP198" s="305"/>
      <c r="EQ198" s="305"/>
      <c r="ER198" s="305"/>
      <c r="ES198" s="305"/>
      <c r="ET198" s="305"/>
      <c r="EU198" s="305"/>
      <c r="EV198" s="305"/>
      <c r="EW198" s="305"/>
      <c r="EX198" s="305"/>
      <c r="EY198" s="305"/>
      <c r="EZ198" s="305"/>
      <c r="FA198" s="305"/>
      <c r="FB198" s="305"/>
      <c r="FC198" s="305"/>
      <c r="FD198" s="305"/>
      <c r="FE198" s="305"/>
      <c r="FF198" s="305"/>
      <c r="FG198" s="305"/>
      <c r="FH198" s="305"/>
      <c r="FI198" s="305"/>
      <c r="FJ198" s="305"/>
      <c r="FK198" s="305"/>
      <c r="FL198" s="305"/>
      <c r="FM198" s="305"/>
      <c r="FN198" s="305"/>
      <c r="FO198" s="305"/>
      <c r="FP198" s="305"/>
      <c r="FQ198" s="305"/>
      <c r="FR198" s="305"/>
      <c r="FS198" s="305"/>
      <c r="FT198" s="305"/>
      <c r="FU198" s="305"/>
      <c r="FV198" s="305"/>
      <c r="FW198" s="305"/>
      <c r="FX198" s="305"/>
      <c r="FY198" s="305"/>
      <c r="FZ198" s="305"/>
      <c r="GA198" s="305"/>
      <c r="GB198" s="305"/>
      <c r="GC198" s="305"/>
      <c r="GD198" s="305"/>
      <c r="GE198" s="305"/>
      <c r="GF198" s="305"/>
      <c r="GG198" s="305"/>
      <c r="GH198" s="305"/>
      <c r="GI198" s="305"/>
      <c r="GJ198" s="305"/>
      <c r="GK198" s="305"/>
      <c r="GL198" s="305"/>
      <c r="GM198" s="305"/>
      <c r="GN198" s="305"/>
      <c r="GO198" s="305"/>
      <c r="GP198" s="305"/>
      <c r="GQ198" s="305"/>
      <c r="GR198" s="305"/>
      <c r="GS198" s="305"/>
      <c r="GT198" s="305"/>
      <c r="GU198" s="305"/>
      <c r="GV198" s="305"/>
      <c r="GW198" s="305"/>
      <c r="GX198" s="305"/>
      <c r="GY198" s="305"/>
      <c r="GZ198" s="305"/>
      <c r="HA198" s="305"/>
      <c r="HB198" s="305"/>
      <c r="HC198" s="305"/>
      <c r="HD198" s="305"/>
      <c r="HE198" s="305"/>
      <c r="HF198" s="305"/>
      <c r="HG198" s="305"/>
      <c r="HH198" s="305"/>
      <c r="HI198" s="305"/>
      <c r="HJ198" s="305"/>
      <c r="HK198" s="305"/>
      <c r="HL198" s="305"/>
      <c r="HM198" s="305"/>
      <c r="HN198" s="305"/>
      <c r="HO198" s="305"/>
      <c r="HP198" s="305"/>
      <c r="HQ198" s="305"/>
      <c r="HR198" s="305"/>
      <c r="HS198" s="305"/>
      <c r="HT198" s="305"/>
      <c r="HU198" s="305"/>
      <c r="HV198" s="305"/>
      <c r="HW198" s="305"/>
      <c r="HX198" s="305"/>
      <c r="HY198" s="305"/>
    </row>
    <row r="199" ht="64" customHeight="1" spans="1:7">
      <c r="A199" s="339">
        <v>98</v>
      </c>
      <c r="B199" s="340" t="s">
        <v>431</v>
      </c>
      <c r="C199" s="341" t="s">
        <v>135</v>
      </c>
      <c r="D199" s="344">
        <v>1</v>
      </c>
      <c r="E199" s="344"/>
      <c r="F199" s="344"/>
      <c r="G199" s="343"/>
    </row>
    <row r="200" ht="176" customHeight="1" spans="1:7">
      <c r="A200" s="339">
        <v>99</v>
      </c>
      <c r="B200" s="340" t="s">
        <v>432</v>
      </c>
      <c r="C200" s="341" t="s">
        <v>206</v>
      </c>
      <c r="D200" s="344">
        <v>19.85</v>
      </c>
      <c r="E200" s="344"/>
      <c r="F200" s="344"/>
      <c r="G200" s="343"/>
    </row>
    <row r="201" ht="81.75" customHeight="1" spans="1:7">
      <c r="A201" s="339">
        <v>100</v>
      </c>
      <c r="B201" s="340" t="s">
        <v>433</v>
      </c>
      <c r="C201" s="341" t="s">
        <v>128</v>
      </c>
      <c r="D201" s="344">
        <v>1</v>
      </c>
      <c r="E201" s="346"/>
      <c r="F201" s="346"/>
      <c r="G201" s="346"/>
    </row>
    <row r="202" ht="58.5" customHeight="1" spans="1:7">
      <c r="A202" s="339">
        <v>101</v>
      </c>
      <c r="B202" s="340" t="s">
        <v>434</v>
      </c>
      <c r="C202" s="341" t="s">
        <v>128</v>
      </c>
      <c r="D202" s="344">
        <v>1</v>
      </c>
      <c r="E202" s="344"/>
      <c r="F202" s="344"/>
      <c r="G202" s="343"/>
    </row>
    <row r="203" ht="54" customHeight="1" spans="1:7">
      <c r="A203" s="339">
        <v>102</v>
      </c>
      <c r="B203" s="340" t="s">
        <v>435</v>
      </c>
      <c r="C203" s="341" t="s">
        <v>128</v>
      </c>
      <c r="D203" s="344">
        <v>1</v>
      </c>
      <c r="E203" s="344"/>
      <c r="F203" s="344"/>
      <c r="G203" s="343"/>
    </row>
    <row r="204" ht="98" customHeight="1" spans="1:7">
      <c r="A204" s="339">
        <v>103</v>
      </c>
      <c r="B204" s="340" t="s">
        <v>436</v>
      </c>
      <c r="C204" s="341" t="s">
        <v>9</v>
      </c>
      <c r="D204" s="344">
        <v>1</v>
      </c>
      <c r="E204" s="344"/>
      <c r="F204" s="344"/>
      <c r="G204" s="343"/>
    </row>
    <row r="205" ht="88" customHeight="1" spans="1:7">
      <c r="A205" s="339">
        <v>104</v>
      </c>
      <c r="B205" s="340" t="s">
        <v>437</v>
      </c>
      <c r="C205" s="341" t="s">
        <v>438</v>
      </c>
      <c r="D205" s="344">
        <v>4</v>
      </c>
      <c r="E205" s="344"/>
      <c r="F205" s="344"/>
      <c r="G205" s="343"/>
    </row>
    <row r="206" ht="112" customHeight="1" spans="1:7">
      <c r="A206" s="339">
        <v>105</v>
      </c>
      <c r="B206" s="340" t="s">
        <v>439</v>
      </c>
      <c r="C206" s="341" t="s">
        <v>128</v>
      </c>
      <c r="D206" s="344">
        <v>2</v>
      </c>
      <c r="E206" s="344"/>
      <c r="F206" s="344"/>
      <c r="G206" s="343"/>
    </row>
    <row r="207" ht="53" customHeight="1" spans="1:7">
      <c r="A207" s="339">
        <v>106</v>
      </c>
      <c r="B207" s="340" t="s">
        <v>440</v>
      </c>
      <c r="C207" s="341" t="s">
        <v>438</v>
      </c>
      <c r="D207" s="344">
        <v>4</v>
      </c>
      <c r="E207" s="344"/>
      <c r="F207" s="344"/>
      <c r="G207" s="343"/>
    </row>
    <row r="208" ht="89" customHeight="1" spans="1:7">
      <c r="A208" s="339">
        <v>107</v>
      </c>
      <c r="B208" s="340" t="s">
        <v>441</v>
      </c>
      <c r="C208" s="341" t="s">
        <v>135</v>
      </c>
      <c r="D208" s="344">
        <v>2</v>
      </c>
      <c r="E208" s="344"/>
      <c r="F208" s="344"/>
      <c r="G208" s="343"/>
    </row>
    <row r="209" ht="115" customHeight="1" spans="1:7">
      <c r="A209" s="339">
        <v>108</v>
      </c>
      <c r="B209" s="340" t="s">
        <v>442</v>
      </c>
      <c r="C209" s="341" t="s">
        <v>135</v>
      </c>
      <c r="D209" s="344">
        <v>1</v>
      </c>
      <c r="E209" s="344"/>
      <c r="F209" s="344"/>
      <c r="G209" s="343"/>
    </row>
    <row r="210" ht="81.75" customHeight="1" spans="1:7">
      <c r="A210" s="339">
        <v>109</v>
      </c>
      <c r="B210" s="340" t="s">
        <v>443</v>
      </c>
      <c r="C210" s="341" t="s">
        <v>135</v>
      </c>
      <c r="D210" s="344">
        <v>4</v>
      </c>
      <c r="E210" s="344"/>
      <c r="F210" s="344"/>
      <c r="G210" s="343"/>
    </row>
    <row r="211" ht="129" customHeight="1" spans="1:7">
      <c r="A211" s="339">
        <v>110</v>
      </c>
      <c r="B211" s="340" t="s">
        <v>444</v>
      </c>
      <c r="C211" s="341" t="s">
        <v>128</v>
      </c>
      <c r="D211" s="344">
        <v>1</v>
      </c>
      <c r="E211" s="344"/>
      <c r="F211" s="344"/>
      <c r="G211" s="343"/>
    </row>
    <row r="212" ht="115" customHeight="1" spans="1:7">
      <c r="A212" s="339">
        <v>111</v>
      </c>
      <c r="B212" s="340" t="s">
        <v>445</v>
      </c>
      <c r="C212" s="341" t="s">
        <v>128</v>
      </c>
      <c r="D212" s="344">
        <v>1</v>
      </c>
      <c r="E212" s="344"/>
      <c r="F212" s="344"/>
      <c r="G212" s="343"/>
    </row>
    <row r="213" ht="45" customHeight="1" spans="1:7">
      <c r="A213" s="339">
        <v>112</v>
      </c>
      <c r="B213" s="340" t="s">
        <v>446</v>
      </c>
      <c r="C213" s="341" t="s">
        <v>128</v>
      </c>
      <c r="D213" s="344">
        <v>2</v>
      </c>
      <c r="E213" s="344"/>
      <c r="F213" s="344"/>
      <c r="G213" s="343"/>
    </row>
    <row r="214" ht="126" customHeight="1" spans="1:7">
      <c r="A214" s="339">
        <v>113</v>
      </c>
      <c r="B214" s="340" t="s">
        <v>447</v>
      </c>
      <c r="C214" s="341" t="s">
        <v>128</v>
      </c>
      <c r="D214" s="344">
        <v>1</v>
      </c>
      <c r="E214" s="344"/>
      <c r="F214" s="344"/>
      <c r="G214" s="343"/>
    </row>
    <row r="215" s="306" customFormat="1" ht="28" customHeight="1" spans="1:233">
      <c r="A215" s="339">
        <v>114</v>
      </c>
      <c r="B215" s="340" t="s">
        <v>448</v>
      </c>
      <c r="C215" s="341" t="s">
        <v>135</v>
      </c>
      <c r="D215" s="344">
        <v>1</v>
      </c>
      <c r="E215" s="344"/>
      <c r="F215" s="344"/>
      <c r="G215" s="343"/>
      <c r="H215" s="305"/>
      <c r="I215" s="305"/>
      <c r="J215" s="305"/>
      <c r="K215" s="305"/>
      <c r="L215" s="305"/>
      <c r="M215" s="305"/>
      <c r="N215" s="305"/>
      <c r="O215" s="305"/>
      <c r="P215" s="305"/>
      <c r="Q215" s="305"/>
      <c r="R215" s="305"/>
      <c r="S215" s="305"/>
      <c r="T215" s="305"/>
      <c r="U215" s="305"/>
      <c r="V215" s="305"/>
      <c r="W215" s="305"/>
      <c r="X215" s="305"/>
      <c r="Y215" s="305"/>
      <c r="Z215" s="305"/>
      <c r="AA215" s="305"/>
      <c r="AB215" s="305"/>
      <c r="AC215" s="305"/>
      <c r="AD215" s="305"/>
      <c r="AE215" s="305"/>
      <c r="AF215" s="305"/>
      <c r="AG215" s="305"/>
      <c r="AH215" s="305"/>
      <c r="AI215" s="305"/>
      <c r="AJ215" s="305"/>
      <c r="AK215" s="305"/>
      <c r="AL215" s="305"/>
      <c r="AM215" s="305"/>
      <c r="AN215" s="305"/>
      <c r="AO215" s="305"/>
      <c r="AP215" s="305"/>
      <c r="AQ215" s="305"/>
      <c r="AR215" s="305"/>
      <c r="AS215" s="305"/>
      <c r="AT215" s="305"/>
      <c r="AU215" s="305"/>
      <c r="AV215" s="305"/>
      <c r="AW215" s="305"/>
      <c r="AX215" s="305"/>
      <c r="AY215" s="305"/>
      <c r="AZ215" s="305"/>
      <c r="BA215" s="305"/>
      <c r="BB215" s="305"/>
      <c r="BC215" s="305"/>
      <c r="BD215" s="305"/>
      <c r="BE215" s="305"/>
      <c r="BF215" s="305"/>
      <c r="BG215" s="305"/>
      <c r="BH215" s="305"/>
      <c r="BI215" s="305"/>
      <c r="BJ215" s="305"/>
      <c r="BK215" s="305"/>
      <c r="BL215" s="305"/>
      <c r="BM215" s="305"/>
      <c r="BN215" s="305"/>
      <c r="BO215" s="305"/>
      <c r="BP215" s="305"/>
      <c r="BQ215" s="305"/>
      <c r="BR215" s="305"/>
      <c r="BS215" s="305"/>
      <c r="BT215" s="305"/>
      <c r="BU215" s="305"/>
      <c r="BV215" s="305"/>
      <c r="BW215" s="305"/>
      <c r="BX215" s="305"/>
      <c r="BY215" s="305"/>
      <c r="BZ215" s="305"/>
      <c r="CA215" s="305"/>
      <c r="CB215" s="305"/>
      <c r="CC215" s="305"/>
      <c r="CD215" s="305"/>
      <c r="CE215" s="305"/>
      <c r="CF215" s="305"/>
      <c r="CG215" s="305"/>
      <c r="CH215" s="305"/>
      <c r="CI215" s="305"/>
      <c r="CJ215" s="305"/>
      <c r="CK215" s="305"/>
      <c r="CL215" s="305"/>
      <c r="CM215" s="305"/>
      <c r="CN215" s="305"/>
      <c r="CO215" s="305"/>
      <c r="CP215" s="305"/>
      <c r="CQ215" s="305"/>
      <c r="CR215" s="305"/>
      <c r="CS215" s="305"/>
      <c r="CT215" s="305"/>
      <c r="CU215" s="305"/>
      <c r="CV215" s="305"/>
      <c r="CW215" s="305"/>
      <c r="CX215" s="305"/>
      <c r="CY215" s="305"/>
      <c r="CZ215" s="305"/>
      <c r="DA215" s="305"/>
      <c r="DB215" s="305"/>
      <c r="DC215" s="305"/>
      <c r="DD215" s="305"/>
      <c r="DE215" s="305"/>
      <c r="DF215" s="305"/>
      <c r="DG215" s="305"/>
      <c r="DH215" s="305"/>
      <c r="DI215" s="305"/>
      <c r="DJ215" s="305"/>
      <c r="DK215" s="305"/>
      <c r="DL215" s="305"/>
      <c r="DM215" s="305"/>
      <c r="DN215" s="305"/>
      <c r="DO215" s="305"/>
      <c r="DP215" s="305"/>
      <c r="DQ215" s="305"/>
      <c r="DR215" s="305"/>
      <c r="DS215" s="305"/>
      <c r="DT215" s="305"/>
      <c r="DU215" s="305"/>
      <c r="DV215" s="305"/>
      <c r="DW215" s="305"/>
      <c r="DX215" s="305"/>
      <c r="DY215" s="305"/>
      <c r="DZ215" s="305"/>
      <c r="EA215" s="305"/>
      <c r="EB215" s="305"/>
      <c r="EC215" s="305"/>
      <c r="ED215" s="305"/>
      <c r="EE215" s="305"/>
      <c r="EF215" s="305"/>
      <c r="EG215" s="305"/>
      <c r="EH215" s="305"/>
      <c r="EI215" s="305"/>
      <c r="EJ215" s="305"/>
      <c r="EK215" s="305"/>
      <c r="EL215" s="305"/>
      <c r="EM215" s="305"/>
      <c r="EN215" s="305"/>
      <c r="EO215" s="305"/>
      <c r="EP215" s="305"/>
      <c r="EQ215" s="305"/>
      <c r="ER215" s="305"/>
      <c r="ES215" s="305"/>
      <c r="ET215" s="305"/>
      <c r="EU215" s="305"/>
      <c r="EV215" s="305"/>
      <c r="EW215" s="305"/>
      <c r="EX215" s="305"/>
      <c r="EY215" s="305"/>
      <c r="EZ215" s="305"/>
      <c r="FA215" s="305"/>
      <c r="FB215" s="305"/>
      <c r="FC215" s="305"/>
      <c r="FD215" s="305"/>
      <c r="FE215" s="305"/>
      <c r="FF215" s="305"/>
      <c r="FG215" s="305"/>
      <c r="FH215" s="305"/>
      <c r="FI215" s="305"/>
      <c r="FJ215" s="305"/>
      <c r="FK215" s="305"/>
      <c r="FL215" s="305"/>
      <c r="FM215" s="305"/>
      <c r="FN215" s="305"/>
      <c r="FO215" s="305"/>
      <c r="FP215" s="305"/>
      <c r="FQ215" s="305"/>
      <c r="FR215" s="305"/>
      <c r="FS215" s="305"/>
      <c r="FT215" s="305"/>
      <c r="FU215" s="305"/>
      <c r="FV215" s="305"/>
      <c r="FW215" s="305"/>
      <c r="FX215" s="305"/>
      <c r="FY215" s="305"/>
      <c r="FZ215" s="305"/>
      <c r="GA215" s="305"/>
      <c r="GB215" s="305"/>
      <c r="GC215" s="305"/>
      <c r="GD215" s="305"/>
      <c r="GE215" s="305"/>
      <c r="GF215" s="305"/>
      <c r="GG215" s="305"/>
      <c r="GH215" s="305"/>
      <c r="GI215" s="305"/>
      <c r="GJ215" s="305"/>
      <c r="GK215" s="305"/>
      <c r="GL215" s="305"/>
      <c r="GM215" s="305"/>
      <c r="GN215" s="305"/>
      <c r="GO215" s="305"/>
      <c r="GP215" s="305"/>
      <c r="GQ215" s="305"/>
      <c r="GR215" s="305"/>
      <c r="GS215" s="305"/>
      <c r="GT215" s="305"/>
      <c r="GU215" s="305"/>
      <c r="GV215" s="305"/>
      <c r="GW215" s="305"/>
      <c r="GX215" s="305"/>
      <c r="GY215" s="305"/>
      <c r="GZ215" s="305"/>
      <c r="HA215" s="305"/>
      <c r="HB215" s="305"/>
      <c r="HC215" s="305"/>
      <c r="HD215" s="305"/>
      <c r="HE215" s="305"/>
      <c r="HF215" s="305"/>
      <c r="HG215" s="305"/>
      <c r="HH215" s="305"/>
      <c r="HI215" s="305"/>
      <c r="HJ215" s="305"/>
      <c r="HK215" s="305"/>
      <c r="HL215" s="305"/>
      <c r="HM215" s="305"/>
      <c r="HN215" s="305"/>
      <c r="HO215" s="305"/>
      <c r="HP215" s="305"/>
      <c r="HQ215" s="305"/>
      <c r="HR215" s="305"/>
      <c r="HS215" s="305"/>
      <c r="HT215" s="305"/>
      <c r="HU215" s="305"/>
      <c r="HV215" s="305"/>
      <c r="HW215" s="305"/>
      <c r="HX215" s="305"/>
      <c r="HY215" s="305"/>
    </row>
    <row r="216" ht="34" customHeight="1" spans="1:7">
      <c r="A216" s="339">
        <v>115</v>
      </c>
      <c r="B216" s="340" t="s">
        <v>449</v>
      </c>
      <c r="C216" s="341" t="s">
        <v>128</v>
      </c>
      <c r="D216" s="344">
        <v>1</v>
      </c>
      <c r="E216" s="344"/>
      <c r="F216" s="344"/>
      <c r="G216" s="343"/>
    </row>
    <row r="217" ht="206" customHeight="1" spans="1:7">
      <c r="A217" s="339">
        <v>116</v>
      </c>
      <c r="B217" s="340" t="s">
        <v>450</v>
      </c>
      <c r="C217" s="341" t="s">
        <v>271</v>
      </c>
      <c r="D217" s="344">
        <v>1</v>
      </c>
      <c r="E217" s="344"/>
      <c r="F217" s="344"/>
      <c r="G217" s="343"/>
    </row>
    <row r="218" ht="55" customHeight="1" spans="1:7">
      <c r="A218" s="339">
        <v>117</v>
      </c>
      <c r="B218" s="340" t="s">
        <v>451</v>
      </c>
      <c r="C218" s="341" t="s">
        <v>452</v>
      </c>
      <c r="D218" s="344">
        <v>12</v>
      </c>
      <c r="E218" s="344"/>
      <c r="F218" s="344"/>
      <c r="G218" s="343"/>
    </row>
    <row r="219" ht="58.5" customHeight="1" spans="1:7">
      <c r="A219" s="339">
        <v>118</v>
      </c>
      <c r="B219" s="340" t="s">
        <v>453</v>
      </c>
      <c r="C219" s="341" t="s">
        <v>452</v>
      </c>
      <c r="D219" s="344">
        <v>4</v>
      </c>
      <c r="E219" s="344"/>
      <c r="F219" s="344"/>
      <c r="G219" s="343"/>
    </row>
    <row r="220" ht="47.25" customHeight="1" spans="1:7">
      <c r="A220" s="339">
        <v>119</v>
      </c>
      <c r="B220" s="340" t="s">
        <v>454</v>
      </c>
      <c r="C220" s="341" t="s">
        <v>145</v>
      </c>
      <c r="D220" s="344">
        <v>6</v>
      </c>
      <c r="E220" s="344"/>
      <c r="F220" s="344"/>
      <c r="G220" s="343"/>
    </row>
    <row r="221" ht="47.25" customHeight="1" spans="1:7">
      <c r="A221" s="339">
        <v>120</v>
      </c>
      <c r="B221" s="340" t="s">
        <v>455</v>
      </c>
      <c r="C221" s="341" t="s">
        <v>145</v>
      </c>
      <c r="D221" s="344">
        <v>2</v>
      </c>
      <c r="E221" s="344"/>
      <c r="F221" s="344"/>
      <c r="G221" s="343"/>
    </row>
    <row r="222" s="306" customFormat="1" ht="47.25" customHeight="1" spans="1:233">
      <c r="A222" s="339">
        <v>121</v>
      </c>
      <c r="B222" s="340" t="s">
        <v>456</v>
      </c>
      <c r="C222" s="341" t="s">
        <v>9</v>
      </c>
      <c r="D222" s="344">
        <v>1</v>
      </c>
      <c r="E222" s="344"/>
      <c r="F222" s="344"/>
      <c r="G222" s="343"/>
      <c r="H222" s="305"/>
      <c r="I222" s="305"/>
      <c r="J222" s="305"/>
      <c r="K222" s="305"/>
      <c r="L222" s="305"/>
      <c r="M222" s="305"/>
      <c r="N222" s="305"/>
      <c r="O222" s="305"/>
      <c r="P222" s="305"/>
      <c r="Q222" s="305"/>
      <c r="R222" s="305"/>
      <c r="S222" s="305"/>
      <c r="T222" s="305"/>
      <c r="U222" s="305"/>
      <c r="V222" s="305"/>
      <c r="W222" s="305"/>
      <c r="X222" s="305"/>
      <c r="Y222" s="305"/>
      <c r="Z222" s="305"/>
      <c r="AA222" s="305"/>
      <c r="AB222" s="305"/>
      <c r="AC222" s="305"/>
      <c r="AD222" s="305"/>
      <c r="AE222" s="305"/>
      <c r="AF222" s="305"/>
      <c r="AG222" s="305"/>
      <c r="AH222" s="305"/>
      <c r="AI222" s="305"/>
      <c r="AJ222" s="305"/>
      <c r="AK222" s="305"/>
      <c r="AL222" s="305"/>
      <c r="AM222" s="305"/>
      <c r="AN222" s="305"/>
      <c r="AO222" s="305"/>
      <c r="AP222" s="305"/>
      <c r="AQ222" s="305"/>
      <c r="AR222" s="305"/>
      <c r="AS222" s="305"/>
      <c r="AT222" s="305"/>
      <c r="AU222" s="305"/>
      <c r="AV222" s="305"/>
      <c r="AW222" s="305"/>
      <c r="AX222" s="305"/>
      <c r="AY222" s="305"/>
      <c r="AZ222" s="305"/>
      <c r="BA222" s="305"/>
      <c r="BB222" s="305"/>
      <c r="BC222" s="305"/>
      <c r="BD222" s="305"/>
      <c r="BE222" s="305"/>
      <c r="BF222" s="305"/>
      <c r="BG222" s="305"/>
      <c r="BH222" s="305"/>
      <c r="BI222" s="305"/>
      <c r="BJ222" s="305"/>
      <c r="BK222" s="305"/>
      <c r="BL222" s="305"/>
      <c r="BM222" s="305"/>
      <c r="BN222" s="305"/>
      <c r="BO222" s="305"/>
      <c r="BP222" s="305"/>
      <c r="BQ222" s="305"/>
      <c r="BR222" s="305"/>
      <c r="BS222" s="305"/>
      <c r="BT222" s="305"/>
      <c r="BU222" s="305"/>
      <c r="BV222" s="305"/>
      <c r="BW222" s="305"/>
      <c r="BX222" s="305"/>
      <c r="BY222" s="305"/>
      <c r="BZ222" s="305"/>
      <c r="CA222" s="305"/>
      <c r="CB222" s="305"/>
      <c r="CC222" s="305"/>
      <c r="CD222" s="305"/>
      <c r="CE222" s="305"/>
      <c r="CF222" s="305"/>
      <c r="CG222" s="305"/>
      <c r="CH222" s="305"/>
      <c r="CI222" s="305"/>
      <c r="CJ222" s="305"/>
      <c r="CK222" s="305"/>
      <c r="CL222" s="305"/>
      <c r="CM222" s="305"/>
      <c r="CN222" s="305"/>
      <c r="CO222" s="305"/>
      <c r="CP222" s="305"/>
      <c r="CQ222" s="305"/>
      <c r="CR222" s="305"/>
      <c r="CS222" s="305"/>
      <c r="CT222" s="305"/>
      <c r="CU222" s="305"/>
      <c r="CV222" s="305"/>
      <c r="CW222" s="305"/>
      <c r="CX222" s="305"/>
      <c r="CY222" s="305"/>
      <c r="CZ222" s="305"/>
      <c r="DA222" s="305"/>
      <c r="DB222" s="305"/>
      <c r="DC222" s="305"/>
      <c r="DD222" s="305"/>
      <c r="DE222" s="305"/>
      <c r="DF222" s="305"/>
      <c r="DG222" s="305"/>
      <c r="DH222" s="305"/>
      <c r="DI222" s="305"/>
      <c r="DJ222" s="305"/>
      <c r="DK222" s="305"/>
      <c r="DL222" s="305"/>
      <c r="DM222" s="305"/>
      <c r="DN222" s="305"/>
      <c r="DO222" s="305"/>
      <c r="DP222" s="305"/>
      <c r="DQ222" s="305"/>
      <c r="DR222" s="305"/>
      <c r="DS222" s="305"/>
      <c r="DT222" s="305"/>
      <c r="DU222" s="305"/>
      <c r="DV222" s="305"/>
      <c r="DW222" s="305"/>
      <c r="DX222" s="305"/>
      <c r="DY222" s="305"/>
      <c r="DZ222" s="305"/>
      <c r="EA222" s="305"/>
      <c r="EB222" s="305"/>
      <c r="EC222" s="305"/>
      <c r="ED222" s="305"/>
      <c r="EE222" s="305"/>
      <c r="EF222" s="305"/>
      <c r="EG222" s="305"/>
      <c r="EH222" s="305"/>
      <c r="EI222" s="305"/>
      <c r="EJ222" s="305"/>
      <c r="EK222" s="305"/>
      <c r="EL222" s="305"/>
      <c r="EM222" s="305"/>
      <c r="EN222" s="305"/>
      <c r="EO222" s="305"/>
      <c r="EP222" s="305"/>
      <c r="EQ222" s="305"/>
      <c r="ER222" s="305"/>
      <c r="ES222" s="305"/>
      <c r="ET222" s="305"/>
      <c r="EU222" s="305"/>
      <c r="EV222" s="305"/>
      <c r="EW222" s="305"/>
      <c r="EX222" s="305"/>
      <c r="EY222" s="305"/>
      <c r="EZ222" s="305"/>
      <c r="FA222" s="305"/>
      <c r="FB222" s="305"/>
      <c r="FC222" s="305"/>
      <c r="FD222" s="305"/>
      <c r="FE222" s="305"/>
      <c r="FF222" s="305"/>
      <c r="FG222" s="305"/>
      <c r="FH222" s="305"/>
      <c r="FI222" s="305"/>
      <c r="FJ222" s="305"/>
      <c r="FK222" s="305"/>
      <c r="FL222" s="305"/>
      <c r="FM222" s="305"/>
      <c r="FN222" s="305"/>
      <c r="FO222" s="305"/>
      <c r="FP222" s="305"/>
      <c r="FQ222" s="305"/>
      <c r="FR222" s="305"/>
      <c r="FS222" s="305"/>
      <c r="FT222" s="305"/>
      <c r="FU222" s="305"/>
      <c r="FV222" s="305"/>
      <c r="FW222" s="305"/>
      <c r="FX222" s="305"/>
      <c r="FY222" s="305"/>
      <c r="FZ222" s="305"/>
      <c r="GA222" s="305"/>
      <c r="GB222" s="305"/>
      <c r="GC222" s="305"/>
      <c r="GD222" s="305"/>
      <c r="GE222" s="305"/>
      <c r="GF222" s="305"/>
      <c r="GG222" s="305"/>
      <c r="GH222" s="305"/>
      <c r="GI222" s="305"/>
      <c r="GJ222" s="305"/>
      <c r="GK222" s="305"/>
      <c r="GL222" s="305"/>
      <c r="GM222" s="305"/>
      <c r="GN222" s="305"/>
      <c r="GO222" s="305"/>
      <c r="GP222" s="305"/>
      <c r="GQ222" s="305"/>
      <c r="GR222" s="305"/>
      <c r="GS222" s="305"/>
      <c r="GT222" s="305"/>
      <c r="GU222" s="305"/>
      <c r="GV222" s="305"/>
      <c r="GW222" s="305"/>
      <c r="GX222" s="305"/>
      <c r="GY222" s="305"/>
      <c r="GZ222" s="305"/>
      <c r="HA222" s="305"/>
      <c r="HB222" s="305"/>
      <c r="HC222" s="305"/>
      <c r="HD222" s="305"/>
      <c r="HE222" s="305"/>
      <c r="HF222" s="305"/>
      <c r="HG222" s="305"/>
      <c r="HH222" s="305"/>
      <c r="HI222" s="305"/>
      <c r="HJ222" s="305"/>
      <c r="HK222" s="305"/>
      <c r="HL222" s="305"/>
      <c r="HM222" s="305"/>
      <c r="HN222" s="305"/>
      <c r="HO222" s="305"/>
      <c r="HP222" s="305"/>
      <c r="HQ222" s="305"/>
      <c r="HR222" s="305"/>
      <c r="HS222" s="305"/>
      <c r="HT222" s="305"/>
      <c r="HU222" s="305"/>
      <c r="HV222" s="305"/>
      <c r="HW222" s="305"/>
      <c r="HX222" s="305"/>
      <c r="HY222" s="305"/>
    </row>
    <row r="223" ht="72" customHeight="1" spans="1:7">
      <c r="A223" s="339">
        <v>122</v>
      </c>
      <c r="B223" s="340" t="s">
        <v>457</v>
      </c>
      <c r="C223" s="341" t="s">
        <v>135</v>
      </c>
      <c r="D223" s="344">
        <v>1</v>
      </c>
      <c r="E223" s="344"/>
      <c r="F223" s="344"/>
      <c r="G223" s="343"/>
    </row>
    <row r="224" s="306" customFormat="1" ht="22" customHeight="1" spans="1:233">
      <c r="A224" s="339">
        <v>123</v>
      </c>
      <c r="B224" s="340" t="s">
        <v>458</v>
      </c>
      <c r="C224" s="341" t="s">
        <v>9</v>
      </c>
      <c r="D224" s="344">
        <v>1</v>
      </c>
      <c r="E224" s="344"/>
      <c r="F224" s="344"/>
      <c r="G224" s="343"/>
      <c r="H224" s="305"/>
      <c r="I224" s="305"/>
      <c r="J224" s="305"/>
      <c r="K224" s="305"/>
      <c r="L224" s="305"/>
      <c r="M224" s="305"/>
      <c r="N224" s="305"/>
      <c r="O224" s="305"/>
      <c r="P224" s="305"/>
      <c r="Q224" s="305"/>
      <c r="R224" s="305"/>
      <c r="S224" s="305"/>
      <c r="T224" s="305"/>
      <c r="U224" s="305"/>
      <c r="V224" s="305"/>
      <c r="W224" s="305"/>
      <c r="X224" s="305"/>
      <c r="Y224" s="305"/>
      <c r="Z224" s="305"/>
      <c r="AA224" s="305"/>
      <c r="AB224" s="305"/>
      <c r="AC224" s="305"/>
      <c r="AD224" s="305"/>
      <c r="AE224" s="305"/>
      <c r="AF224" s="305"/>
      <c r="AG224" s="305"/>
      <c r="AH224" s="305"/>
      <c r="AI224" s="305"/>
      <c r="AJ224" s="305"/>
      <c r="AK224" s="305"/>
      <c r="AL224" s="305"/>
      <c r="AM224" s="305"/>
      <c r="AN224" s="305"/>
      <c r="AO224" s="305"/>
      <c r="AP224" s="305"/>
      <c r="AQ224" s="305"/>
      <c r="AR224" s="305"/>
      <c r="AS224" s="305"/>
      <c r="AT224" s="305"/>
      <c r="AU224" s="305"/>
      <c r="AV224" s="305"/>
      <c r="AW224" s="305"/>
      <c r="AX224" s="305"/>
      <c r="AY224" s="305"/>
      <c r="AZ224" s="305"/>
      <c r="BA224" s="305"/>
      <c r="BB224" s="305"/>
      <c r="BC224" s="305"/>
      <c r="BD224" s="305"/>
      <c r="BE224" s="305"/>
      <c r="BF224" s="305"/>
      <c r="BG224" s="305"/>
      <c r="BH224" s="305"/>
      <c r="BI224" s="305"/>
      <c r="BJ224" s="305"/>
      <c r="BK224" s="305"/>
      <c r="BL224" s="305"/>
      <c r="BM224" s="305"/>
      <c r="BN224" s="305"/>
      <c r="BO224" s="305"/>
      <c r="BP224" s="305"/>
      <c r="BQ224" s="305"/>
      <c r="BR224" s="305"/>
      <c r="BS224" s="305"/>
      <c r="BT224" s="305"/>
      <c r="BU224" s="305"/>
      <c r="BV224" s="305"/>
      <c r="BW224" s="305"/>
      <c r="BX224" s="305"/>
      <c r="BY224" s="305"/>
      <c r="BZ224" s="305"/>
      <c r="CA224" s="305"/>
      <c r="CB224" s="305"/>
      <c r="CC224" s="305"/>
      <c r="CD224" s="305"/>
      <c r="CE224" s="305"/>
      <c r="CF224" s="305"/>
      <c r="CG224" s="305"/>
      <c r="CH224" s="305"/>
      <c r="CI224" s="305"/>
      <c r="CJ224" s="305"/>
      <c r="CK224" s="305"/>
      <c r="CL224" s="305"/>
      <c r="CM224" s="305"/>
      <c r="CN224" s="305"/>
      <c r="CO224" s="305"/>
      <c r="CP224" s="305"/>
      <c r="CQ224" s="305"/>
      <c r="CR224" s="305"/>
      <c r="CS224" s="305"/>
      <c r="CT224" s="305"/>
      <c r="CU224" s="305"/>
      <c r="CV224" s="305"/>
      <c r="CW224" s="305"/>
      <c r="CX224" s="305"/>
      <c r="CY224" s="305"/>
      <c r="CZ224" s="305"/>
      <c r="DA224" s="305"/>
      <c r="DB224" s="305"/>
      <c r="DC224" s="305"/>
      <c r="DD224" s="305"/>
      <c r="DE224" s="305"/>
      <c r="DF224" s="305"/>
      <c r="DG224" s="305"/>
      <c r="DH224" s="305"/>
      <c r="DI224" s="305"/>
      <c r="DJ224" s="305"/>
      <c r="DK224" s="305"/>
      <c r="DL224" s="305"/>
      <c r="DM224" s="305"/>
      <c r="DN224" s="305"/>
      <c r="DO224" s="305"/>
      <c r="DP224" s="305"/>
      <c r="DQ224" s="305"/>
      <c r="DR224" s="305"/>
      <c r="DS224" s="305"/>
      <c r="DT224" s="305"/>
      <c r="DU224" s="305"/>
      <c r="DV224" s="305"/>
      <c r="DW224" s="305"/>
      <c r="DX224" s="305"/>
      <c r="DY224" s="305"/>
      <c r="DZ224" s="305"/>
      <c r="EA224" s="305"/>
      <c r="EB224" s="305"/>
      <c r="EC224" s="305"/>
      <c r="ED224" s="305"/>
      <c r="EE224" s="305"/>
      <c r="EF224" s="305"/>
      <c r="EG224" s="305"/>
      <c r="EH224" s="305"/>
      <c r="EI224" s="305"/>
      <c r="EJ224" s="305"/>
      <c r="EK224" s="305"/>
      <c r="EL224" s="305"/>
      <c r="EM224" s="305"/>
      <c r="EN224" s="305"/>
      <c r="EO224" s="305"/>
      <c r="EP224" s="305"/>
      <c r="EQ224" s="305"/>
      <c r="ER224" s="305"/>
      <c r="ES224" s="305"/>
      <c r="ET224" s="305"/>
      <c r="EU224" s="305"/>
      <c r="EV224" s="305"/>
      <c r="EW224" s="305"/>
      <c r="EX224" s="305"/>
      <c r="EY224" s="305"/>
      <c r="EZ224" s="305"/>
      <c r="FA224" s="305"/>
      <c r="FB224" s="305"/>
      <c r="FC224" s="305"/>
      <c r="FD224" s="305"/>
      <c r="FE224" s="305"/>
      <c r="FF224" s="305"/>
      <c r="FG224" s="305"/>
      <c r="FH224" s="305"/>
      <c r="FI224" s="305"/>
      <c r="FJ224" s="305"/>
      <c r="FK224" s="305"/>
      <c r="FL224" s="305"/>
      <c r="FM224" s="305"/>
      <c r="FN224" s="305"/>
      <c r="FO224" s="305"/>
      <c r="FP224" s="305"/>
      <c r="FQ224" s="305"/>
      <c r="FR224" s="305"/>
      <c r="FS224" s="305"/>
      <c r="FT224" s="305"/>
      <c r="FU224" s="305"/>
      <c r="FV224" s="305"/>
      <c r="FW224" s="305"/>
      <c r="FX224" s="305"/>
      <c r="FY224" s="305"/>
      <c r="FZ224" s="305"/>
      <c r="GA224" s="305"/>
      <c r="GB224" s="305"/>
      <c r="GC224" s="305"/>
      <c r="GD224" s="305"/>
      <c r="GE224" s="305"/>
      <c r="GF224" s="305"/>
      <c r="GG224" s="305"/>
      <c r="GH224" s="305"/>
      <c r="GI224" s="305"/>
      <c r="GJ224" s="305"/>
      <c r="GK224" s="305"/>
      <c r="GL224" s="305"/>
      <c r="GM224" s="305"/>
      <c r="GN224" s="305"/>
      <c r="GO224" s="305"/>
      <c r="GP224" s="305"/>
      <c r="GQ224" s="305"/>
      <c r="GR224" s="305"/>
      <c r="GS224" s="305"/>
      <c r="GT224" s="305"/>
      <c r="GU224" s="305"/>
      <c r="GV224" s="305"/>
      <c r="GW224" s="305"/>
      <c r="GX224" s="305"/>
      <c r="GY224" s="305"/>
      <c r="GZ224" s="305"/>
      <c r="HA224" s="305"/>
      <c r="HB224" s="305"/>
      <c r="HC224" s="305"/>
      <c r="HD224" s="305"/>
      <c r="HE224" s="305"/>
      <c r="HF224" s="305"/>
      <c r="HG224" s="305"/>
      <c r="HH224" s="305"/>
      <c r="HI224" s="305"/>
      <c r="HJ224" s="305"/>
      <c r="HK224" s="305"/>
      <c r="HL224" s="305"/>
      <c r="HM224" s="305"/>
      <c r="HN224" s="305"/>
      <c r="HO224" s="305"/>
      <c r="HP224" s="305"/>
      <c r="HQ224" s="305"/>
      <c r="HR224" s="305"/>
      <c r="HS224" s="305"/>
      <c r="HT224" s="305"/>
      <c r="HU224" s="305"/>
      <c r="HV224" s="305"/>
      <c r="HW224" s="305"/>
      <c r="HX224" s="305"/>
      <c r="HY224" s="305"/>
    </row>
    <row r="225" ht="38" customHeight="1" spans="1:7">
      <c r="A225" s="339">
        <v>124</v>
      </c>
      <c r="B225" s="340" t="s">
        <v>459</v>
      </c>
      <c r="C225" s="341" t="s">
        <v>135</v>
      </c>
      <c r="D225" s="344">
        <v>1</v>
      </c>
      <c r="E225" s="344"/>
      <c r="F225" s="344"/>
      <c r="G225" s="343"/>
    </row>
    <row r="226" ht="28" customHeight="1" spans="1:7">
      <c r="A226" s="339">
        <v>125</v>
      </c>
      <c r="B226" s="340" t="s">
        <v>460</v>
      </c>
      <c r="C226" s="341" t="s">
        <v>135</v>
      </c>
      <c r="D226" s="344">
        <v>3</v>
      </c>
      <c r="E226" s="344"/>
      <c r="F226" s="344"/>
      <c r="G226" s="343"/>
    </row>
    <row r="227" ht="28" customHeight="1" spans="1:7">
      <c r="A227" s="339">
        <v>126</v>
      </c>
      <c r="B227" s="340" t="s">
        <v>461</v>
      </c>
      <c r="C227" s="341" t="s">
        <v>135</v>
      </c>
      <c r="D227" s="344">
        <v>1</v>
      </c>
      <c r="E227" s="344"/>
      <c r="F227" s="344"/>
      <c r="G227" s="344"/>
    </row>
    <row r="228" ht="28" customHeight="1" spans="1:7">
      <c r="A228" s="339">
        <v>127</v>
      </c>
      <c r="B228" s="340" t="s">
        <v>462</v>
      </c>
      <c r="C228" s="341" t="s">
        <v>135</v>
      </c>
      <c r="D228" s="344">
        <v>1</v>
      </c>
      <c r="E228" s="344"/>
      <c r="F228" s="344"/>
      <c r="G228" s="343"/>
    </row>
    <row r="229" ht="28" customHeight="1" spans="1:7">
      <c r="A229" s="339">
        <v>128</v>
      </c>
      <c r="B229" s="340" t="s">
        <v>463</v>
      </c>
      <c r="C229" s="341" t="s">
        <v>135</v>
      </c>
      <c r="D229" s="344">
        <v>1</v>
      </c>
      <c r="E229" s="344"/>
      <c r="F229" s="344"/>
      <c r="G229" s="343"/>
    </row>
    <row r="230" ht="28" customHeight="1" spans="1:7">
      <c r="A230" s="339">
        <v>129</v>
      </c>
      <c r="B230" s="340" t="s">
        <v>464</v>
      </c>
      <c r="C230" s="341" t="s">
        <v>465</v>
      </c>
      <c r="D230" s="344">
        <v>100</v>
      </c>
      <c r="E230" s="344"/>
      <c r="F230" s="344"/>
      <c r="G230" s="343"/>
    </row>
    <row r="231" ht="28" customHeight="1" spans="1:7">
      <c r="A231" s="339">
        <v>130</v>
      </c>
      <c r="B231" s="340" t="s">
        <v>466</v>
      </c>
      <c r="C231" s="341" t="s">
        <v>135</v>
      </c>
      <c r="D231" s="344">
        <v>1</v>
      </c>
      <c r="E231" s="344"/>
      <c r="F231" s="344"/>
      <c r="G231" s="343"/>
    </row>
    <row r="232" ht="28" customHeight="1" spans="1:7">
      <c r="A232" s="339">
        <v>131</v>
      </c>
      <c r="B232" s="340" t="s">
        <v>467</v>
      </c>
      <c r="C232" s="341" t="s">
        <v>135</v>
      </c>
      <c r="D232" s="344">
        <v>3</v>
      </c>
      <c r="E232" s="344"/>
      <c r="F232" s="344"/>
      <c r="G232" s="343"/>
    </row>
    <row r="233" s="306" customFormat="1" ht="28" customHeight="1" spans="1:233">
      <c r="A233" s="339">
        <v>132</v>
      </c>
      <c r="B233" s="340" t="s">
        <v>468</v>
      </c>
      <c r="C233" s="341" t="s">
        <v>135</v>
      </c>
      <c r="D233" s="344">
        <v>1</v>
      </c>
      <c r="E233" s="344"/>
      <c r="F233" s="344"/>
      <c r="G233" s="343"/>
      <c r="H233" s="305"/>
      <c r="I233" s="305"/>
      <c r="J233" s="305"/>
      <c r="K233" s="305"/>
      <c r="L233" s="305"/>
      <c r="M233" s="305"/>
      <c r="N233" s="305"/>
      <c r="O233" s="305"/>
      <c r="P233" s="305"/>
      <c r="Q233" s="305"/>
      <c r="R233" s="305"/>
      <c r="S233" s="305"/>
      <c r="T233" s="305"/>
      <c r="U233" s="305"/>
      <c r="V233" s="305"/>
      <c r="W233" s="305"/>
      <c r="X233" s="305"/>
      <c r="Y233" s="305"/>
      <c r="Z233" s="305"/>
      <c r="AA233" s="305"/>
      <c r="AB233" s="305"/>
      <c r="AC233" s="305"/>
      <c r="AD233" s="305"/>
      <c r="AE233" s="305"/>
      <c r="AF233" s="305"/>
      <c r="AG233" s="305"/>
      <c r="AH233" s="305"/>
      <c r="AI233" s="305"/>
      <c r="AJ233" s="305"/>
      <c r="AK233" s="305"/>
      <c r="AL233" s="305"/>
      <c r="AM233" s="305"/>
      <c r="AN233" s="305"/>
      <c r="AO233" s="305"/>
      <c r="AP233" s="305"/>
      <c r="AQ233" s="305"/>
      <c r="AR233" s="305"/>
      <c r="AS233" s="305"/>
      <c r="AT233" s="305"/>
      <c r="AU233" s="305"/>
      <c r="AV233" s="305"/>
      <c r="AW233" s="305"/>
      <c r="AX233" s="305"/>
      <c r="AY233" s="305"/>
      <c r="AZ233" s="305"/>
      <c r="BA233" s="305"/>
      <c r="BB233" s="305"/>
      <c r="BC233" s="305"/>
      <c r="BD233" s="305"/>
      <c r="BE233" s="305"/>
      <c r="BF233" s="305"/>
      <c r="BG233" s="305"/>
      <c r="BH233" s="305"/>
      <c r="BI233" s="305"/>
      <c r="BJ233" s="305"/>
      <c r="BK233" s="305"/>
      <c r="BL233" s="305"/>
      <c r="BM233" s="305"/>
      <c r="BN233" s="305"/>
      <c r="BO233" s="305"/>
      <c r="BP233" s="305"/>
      <c r="BQ233" s="305"/>
      <c r="BR233" s="305"/>
      <c r="BS233" s="305"/>
      <c r="BT233" s="305"/>
      <c r="BU233" s="305"/>
      <c r="BV233" s="305"/>
      <c r="BW233" s="305"/>
      <c r="BX233" s="305"/>
      <c r="BY233" s="305"/>
      <c r="BZ233" s="305"/>
      <c r="CA233" s="305"/>
      <c r="CB233" s="305"/>
      <c r="CC233" s="305"/>
      <c r="CD233" s="305"/>
      <c r="CE233" s="305"/>
      <c r="CF233" s="305"/>
      <c r="CG233" s="305"/>
      <c r="CH233" s="305"/>
      <c r="CI233" s="305"/>
      <c r="CJ233" s="305"/>
      <c r="CK233" s="305"/>
      <c r="CL233" s="305"/>
      <c r="CM233" s="305"/>
      <c r="CN233" s="305"/>
      <c r="CO233" s="305"/>
      <c r="CP233" s="305"/>
      <c r="CQ233" s="305"/>
      <c r="CR233" s="305"/>
      <c r="CS233" s="305"/>
      <c r="CT233" s="305"/>
      <c r="CU233" s="305"/>
      <c r="CV233" s="305"/>
      <c r="CW233" s="305"/>
      <c r="CX233" s="305"/>
      <c r="CY233" s="305"/>
      <c r="CZ233" s="305"/>
      <c r="DA233" s="305"/>
      <c r="DB233" s="305"/>
      <c r="DC233" s="305"/>
      <c r="DD233" s="305"/>
      <c r="DE233" s="305"/>
      <c r="DF233" s="305"/>
      <c r="DG233" s="305"/>
      <c r="DH233" s="305"/>
      <c r="DI233" s="305"/>
      <c r="DJ233" s="305"/>
      <c r="DK233" s="305"/>
      <c r="DL233" s="305"/>
      <c r="DM233" s="305"/>
      <c r="DN233" s="305"/>
      <c r="DO233" s="305"/>
      <c r="DP233" s="305"/>
      <c r="DQ233" s="305"/>
      <c r="DR233" s="305"/>
      <c r="DS233" s="305"/>
      <c r="DT233" s="305"/>
      <c r="DU233" s="305"/>
      <c r="DV233" s="305"/>
      <c r="DW233" s="305"/>
      <c r="DX233" s="305"/>
      <c r="DY233" s="305"/>
      <c r="DZ233" s="305"/>
      <c r="EA233" s="305"/>
      <c r="EB233" s="305"/>
      <c r="EC233" s="305"/>
      <c r="ED233" s="305"/>
      <c r="EE233" s="305"/>
      <c r="EF233" s="305"/>
      <c r="EG233" s="305"/>
      <c r="EH233" s="305"/>
      <c r="EI233" s="305"/>
      <c r="EJ233" s="305"/>
      <c r="EK233" s="305"/>
      <c r="EL233" s="305"/>
      <c r="EM233" s="305"/>
      <c r="EN233" s="305"/>
      <c r="EO233" s="305"/>
      <c r="EP233" s="305"/>
      <c r="EQ233" s="305"/>
      <c r="ER233" s="305"/>
      <c r="ES233" s="305"/>
      <c r="ET233" s="305"/>
      <c r="EU233" s="305"/>
      <c r="EV233" s="305"/>
      <c r="EW233" s="305"/>
      <c r="EX233" s="305"/>
      <c r="EY233" s="305"/>
      <c r="EZ233" s="305"/>
      <c r="FA233" s="305"/>
      <c r="FB233" s="305"/>
      <c r="FC233" s="305"/>
      <c r="FD233" s="305"/>
      <c r="FE233" s="305"/>
      <c r="FF233" s="305"/>
      <c r="FG233" s="305"/>
      <c r="FH233" s="305"/>
      <c r="FI233" s="305"/>
      <c r="FJ233" s="305"/>
      <c r="FK233" s="305"/>
      <c r="FL233" s="305"/>
      <c r="FM233" s="305"/>
      <c r="FN233" s="305"/>
      <c r="FO233" s="305"/>
      <c r="FP233" s="305"/>
      <c r="FQ233" s="305"/>
      <c r="FR233" s="305"/>
      <c r="FS233" s="305"/>
      <c r="FT233" s="305"/>
      <c r="FU233" s="305"/>
      <c r="FV233" s="305"/>
      <c r="FW233" s="305"/>
      <c r="FX233" s="305"/>
      <c r="FY233" s="305"/>
      <c r="FZ233" s="305"/>
      <c r="GA233" s="305"/>
      <c r="GB233" s="305"/>
      <c r="GC233" s="305"/>
      <c r="GD233" s="305"/>
      <c r="GE233" s="305"/>
      <c r="GF233" s="305"/>
      <c r="GG233" s="305"/>
      <c r="GH233" s="305"/>
      <c r="GI233" s="305"/>
      <c r="GJ233" s="305"/>
      <c r="GK233" s="305"/>
      <c r="GL233" s="305"/>
      <c r="GM233" s="305"/>
      <c r="GN233" s="305"/>
      <c r="GO233" s="305"/>
      <c r="GP233" s="305"/>
      <c r="GQ233" s="305"/>
      <c r="GR233" s="305"/>
      <c r="GS233" s="305"/>
      <c r="GT233" s="305"/>
      <c r="GU233" s="305"/>
      <c r="GV233" s="305"/>
      <c r="GW233" s="305"/>
      <c r="GX233" s="305"/>
      <c r="GY233" s="305"/>
      <c r="GZ233" s="305"/>
      <c r="HA233" s="305"/>
      <c r="HB233" s="305"/>
      <c r="HC233" s="305"/>
      <c r="HD233" s="305"/>
      <c r="HE233" s="305"/>
      <c r="HF233" s="305"/>
      <c r="HG233" s="305"/>
      <c r="HH233" s="305"/>
      <c r="HI233" s="305"/>
      <c r="HJ233" s="305"/>
      <c r="HK233" s="305"/>
      <c r="HL233" s="305"/>
      <c r="HM233" s="305"/>
      <c r="HN233" s="305"/>
      <c r="HO233" s="305"/>
      <c r="HP233" s="305"/>
      <c r="HQ233" s="305"/>
      <c r="HR233" s="305"/>
      <c r="HS233" s="305"/>
      <c r="HT233" s="305"/>
      <c r="HU233" s="305"/>
      <c r="HV233" s="305"/>
      <c r="HW233" s="305"/>
      <c r="HX233" s="305"/>
      <c r="HY233" s="305"/>
    </row>
    <row r="234" ht="28" customHeight="1" spans="1:7">
      <c r="A234" s="339">
        <v>133</v>
      </c>
      <c r="B234" s="340" t="s">
        <v>469</v>
      </c>
      <c r="C234" s="341" t="s">
        <v>135</v>
      </c>
      <c r="D234" s="344">
        <v>1</v>
      </c>
      <c r="E234" s="344"/>
      <c r="F234" s="344"/>
      <c r="G234" s="343"/>
    </row>
    <row r="235" s="306" customFormat="1" ht="28" customHeight="1" spans="1:233">
      <c r="A235" s="339">
        <v>134</v>
      </c>
      <c r="B235" s="340" t="s">
        <v>470</v>
      </c>
      <c r="C235" s="341" t="s">
        <v>9</v>
      </c>
      <c r="D235" s="344">
        <v>1</v>
      </c>
      <c r="E235" s="344"/>
      <c r="F235" s="344"/>
      <c r="G235" s="343"/>
      <c r="H235" s="305"/>
      <c r="I235" s="305"/>
      <c r="J235" s="305"/>
      <c r="K235" s="305"/>
      <c r="L235" s="305"/>
      <c r="M235" s="305"/>
      <c r="N235" s="305"/>
      <c r="O235" s="305"/>
      <c r="P235" s="305"/>
      <c r="Q235" s="305"/>
      <c r="R235" s="305"/>
      <c r="S235" s="305"/>
      <c r="T235" s="305"/>
      <c r="U235" s="305"/>
      <c r="V235" s="305"/>
      <c r="W235" s="305"/>
      <c r="X235" s="305"/>
      <c r="Y235" s="305"/>
      <c r="Z235" s="305"/>
      <c r="AA235" s="305"/>
      <c r="AB235" s="305"/>
      <c r="AC235" s="305"/>
      <c r="AD235" s="305"/>
      <c r="AE235" s="305"/>
      <c r="AF235" s="305"/>
      <c r="AG235" s="305"/>
      <c r="AH235" s="305"/>
      <c r="AI235" s="305"/>
      <c r="AJ235" s="305"/>
      <c r="AK235" s="305"/>
      <c r="AL235" s="305"/>
      <c r="AM235" s="305"/>
      <c r="AN235" s="305"/>
      <c r="AO235" s="305"/>
      <c r="AP235" s="305"/>
      <c r="AQ235" s="305"/>
      <c r="AR235" s="305"/>
      <c r="AS235" s="305"/>
      <c r="AT235" s="305"/>
      <c r="AU235" s="305"/>
      <c r="AV235" s="305"/>
      <c r="AW235" s="305"/>
      <c r="AX235" s="305"/>
      <c r="AY235" s="305"/>
      <c r="AZ235" s="305"/>
      <c r="BA235" s="305"/>
      <c r="BB235" s="305"/>
      <c r="BC235" s="305"/>
      <c r="BD235" s="305"/>
      <c r="BE235" s="305"/>
      <c r="BF235" s="305"/>
      <c r="BG235" s="305"/>
      <c r="BH235" s="305"/>
      <c r="BI235" s="305"/>
      <c r="BJ235" s="305"/>
      <c r="BK235" s="305"/>
      <c r="BL235" s="305"/>
      <c r="BM235" s="305"/>
      <c r="BN235" s="305"/>
      <c r="BO235" s="305"/>
      <c r="BP235" s="305"/>
      <c r="BQ235" s="305"/>
      <c r="BR235" s="305"/>
      <c r="BS235" s="305"/>
      <c r="BT235" s="305"/>
      <c r="BU235" s="305"/>
      <c r="BV235" s="305"/>
      <c r="BW235" s="305"/>
      <c r="BX235" s="305"/>
      <c r="BY235" s="305"/>
      <c r="BZ235" s="305"/>
      <c r="CA235" s="305"/>
      <c r="CB235" s="305"/>
      <c r="CC235" s="305"/>
      <c r="CD235" s="305"/>
      <c r="CE235" s="305"/>
      <c r="CF235" s="305"/>
      <c r="CG235" s="305"/>
      <c r="CH235" s="305"/>
      <c r="CI235" s="305"/>
      <c r="CJ235" s="305"/>
      <c r="CK235" s="305"/>
      <c r="CL235" s="305"/>
      <c r="CM235" s="305"/>
      <c r="CN235" s="305"/>
      <c r="CO235" s="305"/>
      <c r="CP235" s="305"/>
      <c r="CQ235" s="305"/>
      <c r="CR235" s="305"/>
      <c r="CS235" s="305"/>
      <c r="CT235" s="305"/>
      <c r="CU235" s="305"/>
      <c r="CV235" s="305"/>
      <c r="CW235" s="305"/>
      <c r="CX235" s="305"/>
      <c r="CY235" s="305"/>
      <c r="CZ235" s="305"/>
      <c r="DA235" s="305"/>
      <c r="DB235" s="305"/>
      <c r="DC235" s="305"/>
      <c r="DD235" s="305"/>
      <c r="DE235" s="305"/>
      <c r="DF235" s="305"/>
      <c r="DG235" s="305"/>
      <c r="DH235" s="305"/>
      <c r="DI235" s="305"/>
      <c r="DJ235" s="305"/>
      <c r="DK235" s="305"/>
      <c r="DL235" s="305"/>
      <c r="DM235" s="305"/>
      <c r="DN235" s="305"/>
      <c r="DO235" s="305"/>
      <c r="DP235" s="305"/>
      <c r="DQ235" s="305"/>
      <c r="DR235" s="305"/>
      <c r="DS235" s="305"/>
      <c r="DT235" s="305"/>
      <c r="DU235" s="305"/>
      <c r="DV235" s="305"/>
      <c r="DW235" s="305"/>
      <c r="DX235" s="305"/>
      <c r="DY235" s="305"/>
      <c r="DZ235" s="305"/>
      <c r="EA235" s="305"/>
      <c r="EB235" s="305"/>
      <c r="EC235" s="305"/>
      <c r="ED235" s="305"/>
      <c r="EE235" s="305"/>
      <c r="EF235" s="305"/>
      <c r="EG235" s="305"/>
      <c r="EH235" s="305"/>
      <c r="EI235" s="305"/>
      <c r="EJ235" s="305"/>
      <c r="EK235" s="305"/>
      <c r="EL235" s="305"/>
      <c r="EM235" s="305"/>
      <c r="EN235" s="305"/>
      <c r="EO235" s="305"/>
      <c r="EP235" s="305"/>
      <c r="EQ235" s="305"/>
      <c r="ER235" s="305"/>
      <c r="ES235" s="305"/>
      <c r="ET235" s="305"/>
      <c r="EU235" s="305"/>
      <c r="EV235" s="305"/>
      <c r="EW235" s="305"/>
      <c r="EX235" s="305"/>
      <c r="EY235" s="305"/>
      <c r="EZ235" s="305"/>
      <c r="FA235" s="305"/>
      <c r="FB235" s="305"/>
      <c r="FC235" s="305"/>
      <c r="FD235" s="305"/>
      <c r="FE235" s="305"/>
      <c r="FF235" s="305"/>
      <c r="FG235" s="305"/>
      <c r="FH235" s="305"/>
      <c r="FI235" s="305"/>
      <c r="FJ235" s="305"/>
      <c r="FK235" s="305"/>
      <c r="FL235" s="305"/>
      <c r="FM235" s="305"/>
      <c r="FN235" s="305"/>
      <c r="FO235" s="305"/>
      <c r="FP235" s="305"/>
      <c r="FQ235" s="305"/>
      <c r="FR235" s="305"/>
      <c r="FS235" s="305"/>
      <c r="FT235" s="305"/>
      <c r="FU235" s="305"/>
      <c r="FV235" s="305"/>
      <c r="FW235" s="305"/>
      <c r="FX235" s="305"/>
      <c r="FY235" s="305"/>
      <c r="FZ235" s="305"/>
      <c r="GA235" s="305"/>
      <c r="GB235" s="305"/>
      <c r="GC235" s="305"/>
      <c r="GD235" s="305"/>
      <c r="GE235" s="305"/>
      <c r="GF235" s="305"/>
      <c r="GG235" s="305"/>
      <c r="GH235" s="305"/>
      <c r="GI235" s="305"/>
      <c r="GJ235" s="305"/>
      <c r="GK235" s="305"/>
      <c r="GL235" s="305"/>
      <c r="GM235" s="305"/>
      <c r="GN235" s="305"/>
      <c r="GO235" s="305"/>
      <c r="GP235" s="305"/>
      <c r="GQ235" s="305"/>
      <c r="GR235" s="305"/>
      <c r="GS235" s="305"/>
      <c r="GT235" s="305"/>
      <c r="GU235" s="305"/>
      <c r="GV235" s="305"/>
      <c r="GW235" s="305"/>
      <c r="GX235" s="305"/>
      <c r="GY235" s="305"/>
      <c r="GZ235" s="305"/>
      <c r="HA235" s="305"/>
      <c r="HB235" s="305"/>
      <c r="HC235" s="305"/>
      <c r="HD235" s="305"/>
      <c r="HE235" s="305"/>
      <c r="HF235" s="305"/>
      <c r="HG235" s="305"/>
      <c r="HH235" s="305"/>
      <c r="HI235" s="305"/>
      <c r="HJ235" s="305"/>
      <c r="HK235" s="305"/>
      <c r="HL235" s="305"/>
      <c r="HM235" s="305"/>
      <c r="HN235" s="305"/>
      <c r="HO235" s="305"/>
      <c r="HP235" s="305"/>
      <c r="HQ235" s="305"/>
      <c r="HR235" s="305"/>
      <c r="HS235" s="305"/>
      <c r="HT235" s="305"/>
      <c r="HU235" s="305"/>
      <c r="HV235" s="305"/>
      <c r="HW235" s="305"/>
      <c r="HX235" s="305"/>
      <c r="HY235" s="305"/>
    </row>
    <row r="236" ht="28" customHeight="1" spans="1:7">
      <c r="A236" s="339">
        <v>135</v>
      </c>
      <c r="B236" s="340" t="s">
        <v>471</v>
      </c>
      <c r="C236" s="341" t="s">
        <v>9</v>
      </c>
      <c r="D236" s="344">
        <v>1</v>
      </c>
      <c r="E236" s="344"/>
      <c r="F236" s="344"/>
      <c r="G236" s="343"/>
    </row>
    <row r="237" ht="24" customHeight="1" spans="1:7">
      <c r="A237" s="339"/>
      <c r="B237" s="340" t="s">
        <v>472</v>
      </c>
      <c r="C237" s="341"/>
      <c r="D237" s="344"/>
      <c r="E237" s="344"/>
      <c r="F237" s="344"/>
      <c r="G237" s="343"/>
    </row>
    <row r="238" ht="27" customHeight="1" spans="1:7">
      <c r="A238" s="339">
        <v>1</v>
      </c>
      <c r="B238" s="340" t="s">
        <v>473</v>
      </c>
      <c r="C238" s="341" t="s">
        <v>271</v>
      </c>
      <c r="D238" s="344">
        <v>1</v>
      </c>
      <c r="E238" s="344"/>
      <c r="F238" s="344"/>
      <c r="G238" s="343"/>
    </row>
    <row r="239" ht="27" customHeight="1" spans="1:7">
      <c r="A239" s="339">
        <v>2</v>
      </c>
      <c r="B239" s="340" t="s">
        <v>474</v>
      </c>
      <c r="C239" s="341" t="s">
        <v>228</v>
      </c>
      <c r="D239" s="344">
        <v>180</v>
      </c>
      <c r="E239" s="344"/>
      <c r="F239" s="344"/>
      <c r="G239" s="343"/>
    </row>
    <row r="240" ht="27" customHeight="1" spans="1:7">
      <c r="A240" s="339">
        <v>3</v>
      </c>
      <c r="B240" s="340" t="s">
        <v>475</v>
      </c>
      <c r="C240" s="341" t="s">
        <v>228</v>
      </c>
      <c r="D240" s="344">
        <v>100</v>
      </c>
      <c r="E240" s="344"/>
      <c r="F240" s="344"/>
      <c r="G240" s="343"/>
    </row>
    <row r="241" ht="27" customHeight="1" spans="1:7">
      <c r="A241" s="339">
        <v>4</v>
      </c>
      <c r="B241" s="340" t="s">
        <v>476</v>
      </c>
      <c r="C241" s="341" t="s">
        <v>228</v>
      </c>
      <c r="D241" s="344">
        <v>50</v>
      </c>
      <c r="E241" s="344"/>
      <c r="F241" s="344"/>
      <c r="G241" s="343"/>
    </row>
    <row r="242" ht="27" customHeight="1" spans="1:7">
      <c r="A242" s="339">
        <v>5</v>
      </c>
      <c r="B242" s="340" t="s">
        <v>477</v>
      </c>
      <c r="C242" s="341" t="s">
        <v>228</v>
      </c>
      <c r="D242" s="344">
        <v>50</v>
      </c>
      <c r="E242" s="344"/>
      <c r="F242" s="344"/>
      <c r="G242" s="343"/>
    </row>
    <row r="243" s="306" customFormat="1" ht="24" customHeight="1" spans="1:233">
      <c r="A243" s="339"/>
      <c r="B243" s="340" t="s">
        <v>478</v>
      </c>
      <c r="C243" s="341"/>
      <c r="D243" s="344"/>
      <c r="E243" s="344"/>
      <c r="F243" s="344"/>
      <c r="G243" s="343"/>
      <c r="H243" s="305"/>
      <c r="I243" s="305"/>
      <c r="J243" s="305"/>
      <c r="K243" s="305"/>
      <c r="L243" s="305"/>
      <c r="M243" s="305"/>
      <c r="N243" s="305"/>
      <c r="O243" s="305"/>
      <c r="P243" s="305"/>
      <c r="Q243" s="305"/>
      <c r="R243" s="305"/>
      <c r="S243" s="305"/>
      <c r="T243" s="305"/>
      <c r="U243" s="305"/>
      <c r="V243" s="305"/>
      <c r="W243" s="305"/>
      <c r="X243" s="305"/>
      <c r="Y243" s="305"/>
      <c r="Z243" s="305"/>
      <c r="AA243" s="305"/>
      <c r="AB243" s="305"/>
      <c r="AC243" s="305"/>
      <c r="AD243" s="305"/>
      <c r="AE243" s="305"/>
      <c r="AF243" s="305"/>
      <c r="AG243" s="305"/>
      <c r="AH243" s="305"/>
      <c r="AI243" s="305"/>
      <c r="AJ243" s="305"/>
      <c r="AK243" s="305"/>
      <c r="AL243" s="305"/>
      <c r="AM243" s="305"/>
      <c r="AN243" s="305"/>
      <c r="AO243" s="305"/>
      <c r="AP243" s="305"/>
      <c r="AQ243" s="305"/>
      <c r="AR243" s="305"/>
      <c r="AS243" s="305"/>
      <c r="AT243" s="305"/>
      <c r="AU243" s="305"/>
      <c r="AV243" s="305"/>
      <c r="AW243" s="305"/>
      <c r="AX243" s="305"/>
      <c r="AY243" s="305"/>
      <c r="AZ243" s="305"/>
      <c r="BA243" s="305"/>
      <c r="BB243" s="305"/>
      <c r="BC243" s="305"/>
      <c r="BD243" s="305"/>
      <c r="BE243" s="305"/>
      <c r="BF243" s="305"/>
      <c r="BG243" s="305"/>
      <c r="BH243" s="305"/>
      <c r="BI243" s="305"/>
      <c r="BJ243" s="305"/>
      <c r="BK243" s="305"/>
      <c r="BL243" s="305"/>
      <c r="BM243" s="305"/>
      <c r="BN243" s="305"/>
      <c r="BO243" s="305"/>
      <c r="BP243" s="305"/>
      <c r="BQ243" s="305"/>
      <c r="BR243" s="305"/>
      <c r="BS243" s="305"/>
      <c r="BT243" s="305"/>
      <c r="BU243" s="305"/>
      <c r="BV243" s="305"/>
      <c r="BW243" s="305"/>
      <c r="BX243" s="305"/>
      <c r="BY243" s="305"/>
      <c r="BZ243" s="305"/>
      <c r="CA243" s="305"/>
      <c r="CB243" s="305"/>
      <c r="CC243" s="305"/>
      <c r="CD243" s="305"/>
      <c r="CE243" s="305"/>
      <c r="CF243" s="305"/>
      <c r="CG243" s="305"/>
      <c r="CH243" s="305"/>
      <c r="CI243" s="305"/>
      <c r="CJ243" s="305"/>
      <c r="CK243" s="305"/>
      <c r="CL243" s="305"/>
      <c r="CM243" s="305"/>
      <c r="CN243" s="305"/>
      <c r="CO243" s="305"/>
      <c r="CP243" s="305"/>
      <c r="CQ243" s="305"/>
      <c r="CR243" s="305"/>
      <c r="CS243" s="305"/>
      <c r="CT243" s="305"/>
      <c r="CU243" s="305"/>
      <c r="CV243" s="305"/>
      <c r="CW243" s="305"/>
      <c r="CX243" s="305"/>
      <c r="CY243" s="305"/>
      <c r="CZ243" s="305"/>
      <c r="DA243" s="305"/>
      <c r="DB243" s="305"/>
      <c r="DC243" s="305"/>
      <c r="DD243" s="305"/>
      <c r="DE243" s="305"/>
      <c r="DF243" s="305"/>
      <c r="DG243" s="305"/>
      <c r="DH243" s="305"/>
      <c r="DI243" s="305"/>
      <c r="DJ243" s="305"/>
      <c r="DK243" s="305"/>
      <c r="DL243" s="305"/>
      <c r="DM243" s="305"/>
      <c r="DN243" s="305"/>
      <c r="DO243" s="305"/>
      <c r="DP243" s="305"/>
      <c r="DQ243" s="305"/>
      <c r="DR243" s="305"/>
      <c r="DS243" s="305"/>
      <c r="DT243" s="305"/>
      <c r="DU243" s="305"/>
      <c r="DV243" s="305"/>
      <c r="DW243" s="305"/>
      <c r="DX243" s="305"/>
      <c r="DY243" s="305"/>
      <c r="DZ243" s="305"/>
      <c r="EA243" s="305"/>
      <c r="EB243" s="305"/>
      <c r="EC243" s="305"/>
      <c r="ED243" s="305"/>
      <c r="EE243" s="305"/>
      <c r="EF243" s="305"/>
      <c r="EG243" s="305"/>
      <c r="EH243" s="305"/>
      <c r="EI243" s="305"/>
      <c r="EJ243" s="305"/>
      <c r="EK243" s="305"/>
      <c r="EL243" s="305"/>
      <c r="EM243" s="305"/>
      <c r="EN243" s="305"/>
      <c r="EO243" s="305"/>
      <c r="EP243" s="305"/>
      <c r="EQ243" s="305"/>
      <c r="ER243" s="305"/>
      <c r="ES243" s="305"/>
      <c r="ET243" s="305"/>
      <c r="EU243" s="305"/>
      <c r="EV243" s="305"/>
      <c r="EW243" s="305"/>
      <c r="EX243" s="305"/>
      <c r="EY243" s="305"/>
      <c r="EZ243" s="305"/>
      <c r="FA243" s="305"/>
      <c r="FB243" s="305"/>
      <c r="FC243" s="305"/>
      <c r="FD243" s="305"/>
      <c r="FE243" s="305"/>
      <c r="FF243" s="305"/>
      <c r="FG243" s="305"/>
      <c r="FH243" s="305"/>
      <c r="FI243" s="305"/>
      <c r="FJ243" s="305"/>
      <c r="FK243" s="305"/>
      <c r="FL243" s="305"/>
      <c r="FM243" s="305"/>
      <c r="FN243" s="305"/>
      <c r="FO243" s="305"/>
      <c r="FP243" s="305"/>
      <c r="FQ243" s="305"/>
      <c r="FR243" s="305"/>
      <c r="FS243" s="305"/>
      <c r="FT243" s="305"/>
      <c r="FU243" s="305"/>
      <c r="FV243" s="305"/>
      <c r="FW243" s="305"/>
      <c r="FX243" s="305"/>
      <c r="FY243" s="305"/>
      <c r="FZ243" s="305"/>
      <c r="GA243" s="305"/>
      <c r="GB243" s="305"/>
      <c r="GC243" s="305"/>
      <c r="GD243" s="305"/>
      <c r="GE243" s="305"/>
      <c r="GF243" s="305"/>
      <c r="GG243" s="305"/>
      <c r="GH243" s="305"/>
      <c r="GI243" s="305"/>
      <c r="GJ243" s="305"/>
      <c r="GK243" s="305"/>
      <c r="GL243" s="305"/>
      <c r="GM243" s="305"/>
      <c r="GN243" s="305"/>
      <c r="GO243" s="305"/>
      <c r="GP243" s="305"/>
      <c r="GQ243" s="305"/>
      <c r="GR243" s="305"/>
      <c r="GS243" s="305"/>
      <c r="GT243" s="305"/>
      <c r="GU243" s="305"/>
      <c r="GV243" s="305"/>
      <c r="GW243" s="305"/>
      <c r="GX243" s="305"/>
      <c r="GY243" s="305"/>
      <c r="GZ243" s="305"/>
      <c r="HA243" s="305"/>
      <c r="HB243" s="305"/>
      <c r="HC243" s="305"/>
      <c r="HD243" s="305"/>
      <c r="HE243" s="305"/>
      <c r="HF243" s="305"/>
      <c r="HG243" s="305"/>
      <c r="HH243" s="305"/>
      <c r="HI243" s="305"/>
      <c r="HJ243" s="305"/>
      <c r="HK243" s="305"/>
      <c r="HL243" s="305"/>
      <c r="HM243" s="305"/>
      <c r="HN243" s="305"/>
      <c r="HO243" s="305"/>
      <c r="HP243" s="305"/>
      <c r="HQ243" s="305"/>
      <c r="HR243" s="305"/>
      <c r="HS243" s="305"/>
      <c r="HT243" s="305"/>
      <c r="HU243" s="305"/>
      <c r="HV243" s="305"/>
      <c r="HW243" s="305"/>
      <c r="HX243" s="305"/>
      <c r="HY243" s="305"/>
    </row>
    <row r="244" ht="27" customHeight="1" spans="1:7">
      <c r="A244" s="339">
        <v>1</v>
      </c>
      <c r="B244" s="340" t="s">
        <v>479</v>
      </c>
      <c r="C244" s="341" t="s">
        <v>271</v>
      </c>
      <c r="D244" s="344">
        <v>31</v>
      </c>
      <c r="E244" s="344"/>
      <c r="F244" s="344"/>
      <c r="G244" s="343"/>
    </row>
    <row r="245" ht="27" customHeight="1" spans="1:7">
      <c r="A245" s="339">
        <v>2</v>
      </c>
      <c r="B245" s="340" t="s">
        <v>480</v>
      </c>
      <c r="C245" s="341" t="s">
        <v>271</v>
      </c>
      <c r="D245" s="344">
        <v>1</v>
      </c>
      <c r="E245" s="344"/>
      <c r="F245" s="344"/>
      <c r="G245" s="343"/>
    </row>
    <row r="246" ht="27" customHeight="1" spans="1:7">
      <c r="A246" s="339">
        <v>3</v>
      </c>
      <c r="B246" s="340" t="s">
        <v>481</v>
      </c>
      <c r="C246" s="341" t="s">
        <v>271</v>
      </c>
      <c r="D246" s="344">
        <v>5</v>
      </c>
      <c r="E246" s="344"/>
      <c r="F246" s="344"/>
      <c r="G246" s="343"/>
    </row>
    <row r="247" ht="27" customHeight="1" spans="1:7">
      <c r="A247" s="339">
        <v>4</v>
      </c>
      <c r="B247" s="340" t="s">
        <v>482</v>
      </c>
      <c r="C247" s="341" t="s">
        <v>271</v>
      </c>
      <c r="D247" s="344">
        <v>5</v>
      </c>
      <c r="E247" s="344"/>
      <c r="F247" s="344"/>
      <c r="G247" s="343"/>
    </row>
    <row r="248" ht="27" customHeight="1" spans="1:7">
      <c r="A248" s="339">
        <v>5</v>
      </c>
      <c r="B248" s="340" t="s">
        <v>483</v>
      </c>
      <c r="C248" s="341" t="s">
        <v>135</v>
      </c>
      <c r="D248" s="344">
        <v>5</v>
      </c>
      <c r="E248" s="344"/>
      <c r="F248" s="344"/>
      <c r="G248" s="343"/>
    </row>
    <row r="249" ht="27" customHeight="1" spans="1:7">
      <c r="A249" s="339">
        <v>6</v>
      </c>
      <c r="B249" s="340" t="s">
        <v>484</v>
      </c>
      <c r="C249" s="341" t="s">
        <v>135</v>
      </c>
      <c r="D249" s="344">
        <v>5</v>
      </c>
      <c r="E249" s="344"/>
      <c r="F249" s="344"/>
      <c r="G249" s="343"/>
    </row>
    <row r="250" ht="27" customHeight="1" spans="1:7">
      <c r="A250" s="339">
        <v>7</v>
      </c>
      <c r="B250" s="340" t="s">
        <v>485</v>
      </c>
      <c r="C250" s="341" t="s">
        <v>271</v>
      </c>
      <c r="D250" s="344">
        <v>10</v>
      </c>
      <c r="E250" s="344"/>
      <c r="F250" s="344"/>
      <c r="G250" s="343"/>
    </row>
    <row r="251" ht="27" customHeight="1" spans="1:7">
      <c r="A251" s="339">
        <v>8</v>
      </c>
      <c r="B251" s="340" t="s">
        <v>486</v>
      </c>
      <c r="C251" s="341" t="s">
        <v>228</v>
      </c>
      <c r="D251" s="344">
        <v>500</v>
      </c>
      <c r="E251" s="344"/>
      <c r="F251" s="344"/>
      <c r="G251" s="343"/>
    </row>
    <row r="252" ht="27" customHeight="1" spans="1:7">
      <c r="A252" s="339">
        <v>9</v>
      </c>
      <c r="B252" s="340" t="s">
        <v>487</v>
      </c>
      <c r="C252" s="341" t="s">
        <v>228</v>
      </c>
      <c r="D252" s="344">
        <v>500</v>
      </c>
      <c r="E252" s="344"/>
      <c r="F252" s="344"/>
      <c r="G252" s="343"/>
    </row>
    <row r="253" ht="27" customHeight="1" spans="1:7">
      <c r="A253" s="339">
        <v>10</v>
      </c>
      <c r="B253" s="340" t="s">
        <v>488</v>
      </c>
      <c r="C253" s="341" t="s">
        <v>228</v>
      </c>
      <c r="D253" s="344">
        <v>20</v>
      </c>
      <c r="E253" s="344"/>
      <c r="F253" s="344"/>
      <c r="G253" s="343"/>
    </row>
    <row r="254" ht="27" customHeight="1" spans="1:7">
      <c r="A254" s="339">
        <v>11</v>
      </c>
      <c r="B254" s="340" t="s">
        <v>489</v>
      </c>
      <c r="C254" s="341" t="s">
        <v>228</v>
      </c>
      <c r="D254" s="344">
        <v>180</v>
      </c>
      <c r="E254" s="344"/>
      <c r="F254" s="344"/>
      <c r="G254" s="343"/>
    </row>
    <row r="255" ht="40" customHeight="1" spans="1:7">
      <c r="A255" s="339">
        <v>12</v>
      </c>
      <c r="B255" s="340" t="s">
        <v>490</v>
      </c>
      <c r="C255" s="341" t="s">
        <v>128</v>
      </c>
      <c r="D255" s="344">
        <v>1</v>
      </c>
      <c r="E255" s="344"/>
      <c r="F255" s="344"/>
      <c r="G255" s="343"/>
    </row>
    <row r="256" s="306" customFormat="1" ht="27" customHeight="1" spans="1:233">
      <c r="A256" s="339"/>
      <c r="B256" s="340" t="s">
        <v>491</v>
      </c>
      <c r="C256" s="341"/>
      <c r="D256" s="344"/>
      <c r="E256" s="344"/>
      <c r="F256" s="344"/>
      <c r="G256" s="343"/>
      <c r="H256" s="305"/>
      <c r="I256" s="305"/>
      <c r="J256" s="305"/>
      <c r="K256" s="305"/>
      <c r="L256" s="305"/>
      <c r="M256" s="305"/>
      <c r="N256" s="305"/>
      <c r="O256" s="305"/>
      <c r="P256" s="305"/>
      <c r="Q256" s="305"/>
      <c r="R256" s="305"/>
      <c r="S256" s="305"/>
      <c r="T256" s="305"/>
      <c r="U256" s="305"/>
      <c r="V256" s="305"/>
      <c r="W256" s="305"/>
      <c r="X256" s="305"/>
      <c r="Y256" s="305"/>
      <c r="Z256" s="305"/>
      <c r="AA256" s="305"/>
      <c r="AB256" s="305"/>
      <c r="AC256" s="305"/>
      <c r="AD256" s="305"/>
      <c r="AE256" s="305"/>
      <c r="AF256" s="305"/>
      <c r="AG256" s="305"/>
      <c r="AH256" s="305"/>
      <c r="AI256" s="305"/>
      <c r="AJ256" s="305"/>
      <c r="AK256" s="305"/>
      <c r="AL256" s="305"/>
      <c r="AM256" s="305"/>
      <c r="AN256" s="305"/>
      <c r="AO256" s="305"/>
      <c r="AP256" s="305"/>
      <c r="AQ256" s="305"/>
      <c r="AR256" s="305"/>
      <c r="AS256" s="305"/>
      <c r="AT256" s="305"/>
      <c r="AU256" s="305"/>
      <c r="AV256" s="305"/>
      <c r="AW256" s="305"/>
      <c r="AX256" s="305"/>
      <c r="AY256" s="305"/>
      <c r="AZ256" s="305"/>
      <c r="BA256" s="305"/>
      <c r="BB256" s="305"/>
      <c r="BC256" s="305"/>
      <c r="BD256" s="305"/>
      <c r="BE256" s="305"/>
      <c r="BF256" s="305"/>
      <c r="BG256" s="305"/>
      <c r="BH256" s="305"/>
      <c r="BI256" s="305"/>
      <c r="BJ256" s="305"/>
      <c r="BK256" s="305"/>
      <c r="BL256" s="305"/>
      <c r="BM256" s="305"/>
      <c r="BN256" s="305"/>
      <c r="BO256" s="305"/>
      <c r="BP256" s="305"/>
      <c r="BQ256" s="305"/>
      <c r="BR256" s="305"/>
      <c r="BS256" s="305"/>
      <c r="BT256" s="305"/>
      <c r="BU256" s="305"/>
      <c r="BV256" s="305"/>
      <c r="BW256" s="305"/>
      <c r="BX256" s="305"/>
      <c r="BY256" s="305"/>
      <c r="BZ256" s="305"/>
      <c r="CA256" s="305"/>
      <c r="CB256" s="305"/>
      <c r="CC256" s="305"/>
      <c r="CD256" s="305"/>
      <c r="CE256" s="305"/>
      <c r="CF256" s="305"/>
      <c r="CG256" s="305"/>
      <c r="CH256" s="305"/>
      <c r="CI256" s="305"/>
      <c r="CJ256" s="305"/>
      <c r="CK256" s="305"/>
      <c r="CL256" s="305"/>
      <c r="CM256" s="305"/>
      <c r="CN256" s="305"/>
      <c r="CO256" s="305"/>
      <c r="CP256" s="305"/>
      <c r="CQ256" s="305"/>
      <c r="CR256" s="305"/>
      <c r="CS256" s="305"/>
      <c r="CT256" s="305"/>
      <c r="CU256" s="305"/>
      <c r="CV256" s="305"/>
      <c r="CW256" s="305"/>
      <c r="CX256" s="305"/>
      <c r="CY256" s="305"/>
      <c r="CZ256" s="305"/>
      <c r="DA256" s="305"/>
      <c r="DB256" s="305"/>
      <c r="DC256" s="305"/>
      <c r="DD256" s="305"/>
      <c r="DE256" s="305"/>
      <c r="DF256" s="305"/>
      <c r="DG256" s="305"/>
      <c r="DH256" s="305"/>
      <c r="DI256" s="305"/>
      <c r="DJ256" s="305"/>
      <c r="DK256" s="305"/>
      <c r="DL256" s="305"/>
      <c r="DM256" s="305"/>
      <c r="DN256" s="305"/>
      <c r="DO256" s="305"/>
      <c r="DP256" s="305"/>
      <c r="DQ256" s="305"/>
      <c r="DR256" s="305"/>
      <c r="DS256" s="305"/>
      <c r="DT256" s="305"/>
      <c r="DU256" s="305"/>
      <c r="DV256" s="305"/>
      <c r="DW256" s="305"/>
      <c r="DX256" s="305"/>
      <c r="DY256" s="305"/>
      <c r="DZ256" s="305"/>
      <c r="EA256" s="305"/>
      <c r="EB256" s="305"/>
      <c r="EC256" s="305"/>
      <c r="ED256" s="305"/>
      <c r="EE256" s="305"/>
      <c r="EF256" s="305"/>
      <c r="EG256" s="305"/>
      <c r="EH256" s="305"/>
      <c r="EI256" s="305"/>
      <c r="EJ256" s="305"/>
      <c r="EK256" s="305"/>
      <c r="EL256" s="305"/>
      <c r="EM256" s="305"/>
      <c r="EN256" s="305"/>
      <c r="EO256" s="305"/>
      <c r="EP256" s="305"/>
      <c r="EQ256" s="305"/>
      <c r="ER256" s="305"/>
      <c r="ES256" s="305"/>
      <c r="ET256" s="305"/>
      <c r="EU256" s="305"/>
      <c r="EV256" s="305"/>
      <c r="EW256" s="305"/>
      <c r="EX256" s="305"/>
      <c r="EY256" s="305"/>
      <c r="EZ256" s="305"/>
      <c r="FA256" s="305"/>
      <c r="FB256" s="305"/>
      <c r="FC256" s="305"/>
      <c r="FD256" s="305"/>
      <c r="FE256" s="305"/>
      <c r="FF256" s="305"/>
      <c r="FG256" s="305"/>
      <c r="FH256" s="305"/>
      <c r="FI256" s="305"/>
      <c r="FJ256" s="305"/>
      <c r="FK256" s="305"/>
      <c r="FL256" s="305"/>
      <c r="FM256" s="305"/>
      <c r="FN256" s="305"/>
      <c r="FO256" s="305"/>
      <c r="FP256" s="305"/>
      <c r="FQ256" s="305"/>
      <c r="FR256" s="305"/>
      <c r="FS256" s="305"/>
      <c r="FT256" s="305"/>
      <c r="FU256" s="305"/>
      <c r="FV256" s="305"/>
      <c r="FW256" s="305"/>
      <c r="FX256" s="305"/>
      <c r="FY256" s="305"/>
      <c r="FZ256" s="305"/>
      <c r="GA256" s="305"/>
      <c r="GB256" s="305"/>
      <c r="GC256" s="305"/>
      <c r="GD256" s="305"/>
      <c r="GE256" s="305"/>
      <c r="GF256" s="305"/>
      <c r="GG256" s="305"/>
      <c r="GH256" s="305"/>
      <c r="GI256" s="305"/>
      <c r="GJ256" s="305"/>
      <c r="GK256" s="305"/>
      <c r="GL256" s="305"/>
      <c r="GM256" s="305"/>
      <c r="GN256" s="305"/>
      <c r="GO256" s="305"/>
      <c r="GP256" s="305"/>
      <c r="GQ256" s="305"/>
      <c r="GR256" s="305"/>
      <c r="GS256" s="305"/>
      <c r="GT256" s="305"/>
      <c r="GU256" s="305"/>
      <c r="GV256" s="305"/>
      <c r="GW256" s="305"/>
      <c r="GX256" s="305"/>
      <c r="GY256" s="305"/>
      <c r="GZ256" s="305"/>
      <c r="HA256" s="305"/>
      <c r="HB256" s="305"/>
      <c r="HC256" s="305"/>
      <c r="HD256" s="305"/>
      <c r="HE256" s="305"/>
      <c r="HF256" s="305"/>
      <c r="HG256" s="305"/>
      <c r="HH256" s="305"/>
      <c r="HI256" s="305"/>
      <c r="HJ256" s="305"/>
      <c r="HK256" s="305"/>
      <c r="HL256" s="305"/>
      <c r="HM256" s="305"/>
      <c r="HN256" s="305"/>
      <c r="HO256" s="305"/>
      <c r="HP256" s="305"/>
      <c r="HQ256" s="305"/>
      <c r="HR256" s="305"/>
      <c r="HS256" s="305"/>
      <c r="HT256" s="305"/>
      <c r="HU256" s="305"/>
      <c r="HV256" s="305"/>
      <c r="HW256" s="305"/>
      <c r="HX256" s="305"/>
      <c r="HY256" s="305"/>
    </row>
    <row r="257" ht="27" customHeight="1" spans="1:7">
      <c r="A257" s="339">
        <v>1</v>
      </c>
      <c r="B257" s="340" t="s">
        <v>492</v>
      </c>
      <c r="C257" s="341" t="s">
        <v>128</v>
      </c>
      <c r="D257" s="344">
        <v>4</v>
      </c>
      <c r="E257" s="344"/>
      <c r="F257" s="344"/>
      <c r="G257" s="343"/>
    </row>
    <row r="258" ht="27" customHeight="1" spans="1:7">
      <c r="A258" s="339">
        <v>2</v>
      </c>
      <c r="B258" s="340" t="s">
        <v>493</v>
      </c>
      <c r="C258" s="341" t="s">
        <v>128</v>
      </c>
      <c r="D258" s="344">
        <v>2</v>
      </c>
      <c r="E258" s="344"/>
      <c r="F258" s="344"/>
      <c r="G258" s="343"/>
    </row>
    <row r="259" ht="27" customHeight="1" spans="1:7">
      <c r="A259" s="339">
        <v>3</v>
      </c>
      <c r="B259" s="340" t="s">
        <v>494</v>
      </c>
      <c r="C259" s="341" t="s">
        <v>228</v>
      </c>
      <c r="D259" s="344">
        <v>120</v>
      </c>
      <c r="E259" s="344"/>
      <c r="F259" s="344"/>
      <c r="G259" s="343"/>
    </row>
    <row r="260" ht="27" customHeight="1" spans="1:7">
      <c r="A260" s="339">
        <v>4</v>
      </c>
      <c r="B260" s="340" t="s">
        <v>495</v>
      </c>
      <c r="C260" s="341" t="s">
        <v>271</v>
      </c>
      <c r="D260" s="344">
        <v>6</v>
      </c>
      <c r="E260" s="344"/>
      <c r="F260" s="344"/>
      <c r="G260" s="343"/>
    </row>
    <row r="261" ht="27" customHeight="1" spans="1:7">
      <c r="A261" s="339">
        <v>5</v>
      </c>
      <c r="B261" s="340" t="s">
        <v>496</v>
      </c>
      <c r="C261" s="341" t="s">
        <v>271</v>
      </c>
      <c r="D261" s="344">
        <v>6</v>
      </c>
      <c r="E261" s="344"/>
      <c r="F261" s="344"/>
      <c r="G261" s="343"/>
    </row>
    <row r="262" ht="27" customHeight="1" spans="1:7">
      <c r="A262" s="339">
        <v>6</v>
      </c>
      <c r="B262" s="340" t="s">
        <v>497</v>
      </c>
      <c r="C262" s="341" t="s">
        <v>228</v>
      </c>
      <c r="D262" s="344">
        <v>225</v>
      </c>
      <c r="E262" s="344"/>
      <c r="F262" s="344"/>
      <c r="G262" s="343"/>
    </row>
    <row r="263" ht="27" customHeight="1" spans="1:7">
      <c r="A263" s="339">
        <v>7</v>
      </c>
      <c r="B263" s="340" t="s">
        <v>498</v>
      </c>
      <c r="C263" s="341" t="s">
        <v>228</v>
      </c>
      <c r="D263" s="344">
        <v>225</v>
      </c>
      <c r="E263" s="344"/>
      <c r="F263" s="344"/>
      <c r="G263" s="343"/>
    </row>
    <row r="264" ht="27" customHeight="1" spans="1:7">
      <c r="A264" s="339">
        <v>8</v>
      </c>
      <c r="B264" s="340" t="s">
        <v>499</v>
      </c>
      <c r="C264" s="341" t="s">
        <v>271</v>
      </c>
      <c r="D264" s="344">
        <v>9</v>
      </c>
      <c r="E264" s="344"/>
      <c r="F264" s="344"/>
      <c r="G264" s="343"/>
    </row>
    <row r="265" ht="27" customHeight="1" spans="1:7">
      <c r="A265" s="339">
        <v>9</v>
      </c>
      <c r="B265" s="340" t="s">
        <v>500</v>
      </c>
      <c r="C265" s="341" t="s">
        <v>452</v>
      </c>
      <c r="D265" s="344">
        <v>9</v>
      </c>
      <c r="E265" s="344"/>
      <c r="F265" s="344"/>
      <c r="G265" s="343"/>
    </row>
    <row r="266" s="306" customFormat="1" ht="27" customHeight="1" spans="1:233">
      <c r="A266" s="339"/>
      <c r="B266" s="340" t="s">
        <v>501</v>
      </c>
      <c r="C266" s="341"/>
      <c r="D266" s="344"/>
      <c r="E266" s="344"/>
      <c r="F266" s="344"/>
      <c r="G266" s="343"/>
      <c r="H266" s="305"/>
      <c r="I266" s="305"/>
      <c r="J266" s="305"/>
      <c r="K266" s="305"/>
      <c r="L266" s="305"/>
      <c r="M266" s="305"/>
      <c r="N266" s="305"/>
      <c r="O266" s="305"/>
      <c r="P266" s="305"/>
      <c r="Q266" s="305"/>
      <c r="R266" s="305"/>
      <c r="S266" s="305"/>
      <c r="T266" s="305"/>
      <c r="U266" s="305"/>
      <c r="V266" s="305"/>
      <c r="W266" s="305"/>
      <c r="X266" s="305"/>
      <c r="Y266" s="305"/>
      <c r="Z266" s="305"/>
      <c r="AA266" s="305"/>
      <c r="AB266" s="305"/>
      <c r="AC266" s="305"/>
      <c r="AD266" s="305"/>
      <c r="AE266" s="305"/>
      <c r="AF266" s="305"/>
      <c r="AG266" s="305"/>
      <c r="AH266" s="305"/>
      <c r="AI266" s="305"/>
      <c r="AJ266" s="305"/>
      <c r="AK266" s="305"/>
      <c r="AL266" s="305"/>
      <c r="AM266" s="305"/>
      <c r="AN266" s="305"/>
      <c r="AO266" s="305"/>
      <c r="AP266" s="305"/>
      <c r="AQ266" s="305"/>
      <c r="AR266" s="305"/>
      <c r="AS266" s="305"/>
      <c r="AT266" s="305"/>
      <c r="AU266" s="305"/>
      <c r="AV266" s="305"/>
      <c r="AW266" s="305"/>
      <c r="AX266" s="305"/>
      <c r="AY266" s="305"/>
      <c r="AZ266" s="305"/>
      <c r="BA266" s="305"/>
      <c r="BB266" s="305"/>
      <c r="BC266" s="305"/>
      <c r="BD266" s="305"/>
      <c r="BE266" s="305"/>
      <c r="BF266" s="305"/>
      <c r="BG266" s="305"/>
      <c r="BH266" s="305"/>
      <c r="BI266" s="305"/>
      <c r="BJ266" s="305"/>
      <c r="BK266" s="305"/>
      <c r="BL266" s="305"/>
      <c r="BM266" s="305"/>
      <c r="BN266" s="305"/>
      <c r="BO266" s="305"/>
      <c r="BP266" s="305"/>
      <c r="BQ266" s="305"/>
      <c r="BR266" s="305"/>
      <c r="BS266" s="305"/>
      <c r="BT266" s="305"/>
      <c r="BU266" s="305"/>
      <c r="BV266" s="305"/>
      <c r="BW266" s="305"/>
      <c r="BX266" s="305"/>
      <c r="BY266" s="305"/>
      <c r="BZ266" s="305"/>
      <c r="CA266" s="305"/>
      <c r="CB266" s="305"/>
      <c r="CC266" s="305"/>
      <c r="CD266" s="305"/>
      <c r="CE266" s="305"/>
      <c r="CF266" s="305"/>
      <c r="CG266" s="305"/>
      <c r="CH266" s="305"/>
      <c r="CI266" s="305"/>
      <c r="CJ266" s="305"/>
      <c r="CK266" s="305"/>
      <c r="CL266" s="305"/>
      <c r="CM266" s="305"/>
      <c r="CN266" s="305"/>
      <c r="CO266" s="305"/>
      <c r="CP266" s="305"/>
      <c r="CQ266" s="305"/>
      <c r="CR266" s="305"/>
      <c r="CS266" s="305"/>
      <c r="CT266" s="305"/>
      <c r="CU266" s="305"/>
      <c r="CV266" s="305"/>
      <c r="CW266" s="305"/>
      <c r="CX266" s="305"/>
      <c r="CY266" s="305"/>
      <c r="CZ266" s="305"/>
      <c r="DA266" s="305"/>
      <c r="DB266" s="305"/>
      <c r="DC266" s="305"/>
      <c r="DD266" s="305"/>
      <c r="DE266" s="305"/>
      <c r="DF266" s="305"/>
      <c r="DG266" s="305"/>
      <c r="DH266" s="305"/>
      <c r="DI266" s="305"/>
      <c r="DJ266" s="305"/>
      <c r="DK266" s="305"/>
      <c r="DL266" s="305"/>
      <c r="DM266" s="305"/>
      <c r="DN266" s="305"/>
      <c r="DO266" s="305"/>
      <c r="DP266" s="305"/>
      <c r="DQ266" s="305"/>
      <c r="DR266" s="305"/>
      <c r="DS266" s="305"/>
      <c r="DT266" s="305"/>
      <c r="DU266" s="305"/>
      <c r="DV266" s="305"/>
      <c r="DW266" s="305"/>
      <c r="DX266" s="305"/>
      <c r="DY266" s="305"/>
      <c r="DZ266" s="305"/>
      <c r="EA266" s="305"/>
      <c r="EB266" s="305"/>
      <c r="EC266" s="305"/>
      <c r="ED266" s="305"/>
      <c r="EE266" s="305"/>
      <c r="EF266" s="305"/>
      <c r="EG266" s="305"/>
      <c r="EH266" s="305"/>
      <c r="EI266" s="305"/>
      <c r="EJ266" s="305"/>
      <c r="EK266" s="305"/>
      <c r="EL266" s="305"/>
      <c r="EM266" s="305"/>
      <c r="EN266" s="305"/>
      <c r="EO266" s="305"/>
      <c r="EP266" s="305"/>
      <c r="EQ266" s="305"/>
      <c r="ER266" s="305"/>
      <c r="ES266" s="305"/>
      <c r="ET266" s="305"/>
      <c r="EU266" s="305"/>
      <c r="EV266" s="305"/>
      <c r="EW266" s="305"/>
      <c r="EX266" s="305"/>
      <c r="EY266" s="305"/>
      <c r="EZ266" s="305"/>
      <c r="FA266" s="305"/>
      <c r="FB266" s="305"/>
      <c r="FC266" s="305"/>
      <c r="FD266" s="305"/>
      <c r="FE266" s="305"/>
      <c r="FF266" s="305"/>
      <c r="FG266" s="305"/>
      <c r="FH266" s="305"/>
      <c r="FI266" s="305"/>
      <c r="FJ266" s="305"/>
      <c r="FK266" s="305"/>
      <c r="FL266" s="305"/>
      <c r="FM266" s="305"/>
      <c r="FN266" s="305"/>
      <c r="FO266" s="305"/>
      <c r="FP266" s="305"/>
      <c r="FQ266" s="305"/>
      <c r="FR266" s="305"/>
      <c r="FS266" s="305"/>
      <c r="FT266" s="305"/>
      <c r="FU266" s="305"/>
      <c r="FV266" s="305"/>
      <c r="FW266" s="305"/>
      <c r="FX266" s="305"/>
      <c r="FY266" s="305"/>
      <c r="FZ266" s="305"/>
      <c r="GA266" s="305"/>
      <c r="GB266" s="305"/>
      <c r="GC266" s="305"/>
      <c r="GD266" s="305"/>
      <c r="GE266" s="305"/>
      <c r="GF266" s="305"/>
      <c r="GG266" s="305"/>
      <c r="GH266" s="305"/>
      <c r="GI266" s="305"/>
      <c r="GJ266" s="305"/>
      <c r="GK266" s="305"/>
      <c r="GL266" s="305"/>
      <c r="GM266" s="305"/>
      <c r="GN266" s="305"/>
      <c r="GO266" s="305"/>
      <c r="GP266" s="305"/>
      <c r="GQ266" s="305"/>
      <c r="GR266" s="305"/>
      <c r="GS266" s="305"/>
      <c r="GT266" s="305"/>
      <c r="GU266" s="305"/>
      <c r="GV266" s="305"/>
      <c r="GW266" s="305"/>
      <c r="GX266" s="305"/>
      <c r="GY266" s="305"/>
      <c r="GZ266" s="305"/>
      <c r="HA266" s="305"/>
      <c r="HB266" s="305"/>
      <c r="HC266" s="305"/>
      <c r="HD266" s="305"/>
      <c r="HE266" s="305"/>
      <c r="HF266" s="305"/>
      <c r="HG266" s="305"/>
      <c r="HH266" s="305"/>
      <c r="HI266" s="305"/>
      <c r="HJ266" s="305"/>
      <c r="HK266" s="305"/>
      <c r="HL266" s="305"/>
      <c r="HM266" s="305"/>
      <c r="HN266" s="305"/>
      <c r="HO266" s="305"/>
      <c r="HP266" s="305"/>
      <c r="HQ266" s="305"/>
      <c r="HR266" s="305"/>
      <c r="HS266" s="305"/>
      <c r="HT266" s="305"/>
      <c r="HU266" s="305"/>
      <c r="HV266" s="305"/>
      <c r="HW266" s="305"/>
      <c r="HX266" s="305"/>
      <c r="HY266" s="305"/>
    </row>
    <row r="267" ht="27" customHeight="1" spans="1:7">
      <c r="A267" s="339">
        <v>1</v>
      </c>
      <c r="B267" s="340" t="s">
        <v>502</v>
      </c>
      <c r="C267" s="341" t="s">
        <v>503</v>
      </c>
      <c r="D267" s="344">
        <v>20</v>
      </c>
      <c r="E267" s="344"/>
      <c r="F267" s="344"/>
      <c r="G267" s="343"/>
    </row>
    <row r="268" ht="27" customHeight="1" spans="1:7">
      <c r="A268" s="339">
        <v>2</v>
      </c>
      <c r="B268" s="340" t="s">
        <v>504</v>
      </c>
      <c r="C268" s="341" t="s">
        <v>271</v>
      </c>
      <c r="D268" s="344">
        <v>10</v>
      </c>
      <c r="E268" s="344"/>
      <c r="F268" s="344"/>
      <c r="G268" s="343"/>
    </row>
    <row r="269" s="305" customFormat="1" ht="20" customHeight="1" spans="1:7">
      <c r="A269" s="318" t="s">
        <v>191</v>
      </c>
      <c r="B269" s="319"/>
      <c r="C269" s="319"/>
      <c r="D269" s="319"/>
      <c r="E269" s="320"/>
      <c r="F269" s="321">
        <f>SUM(F241:F268)</f>
        <v>0</v>
      </c>
      <c r="G269" s="347"/>
    </row>
    <row r="270" ht="35.25" customHeight="1" spans="1:7">
      <c r="A270" s="326" t="s">
        <v>192</v>
      </c>
      <c r="B270" s="327"/>
      <c r="C270" s="327"/>
      <c r="D270" s="327"/>
      <c r="E270" s="327"/>
      <c r="F270" s="327"/>
      <c r="G270" s="327"/>
    </row>
    <row r="271" spans="4:7">
      <c r="D271" s="348"/>
      <c r="E271" s="348"/>
      <c r="F271" s="348"/>
      <c r="G271" s="349"/>
    </row>
    <row r="272" spans="4:7">
      <c r="D272" s="348"/>
      <c r="E272" s="348"/>
      <c r="F272" s="348"/>
      <c r="G272" s="349"/>
    </row>
    <row r="273" spans="4:7">
      <c r="D273" s="348"/>
      <c r="E273" s="348"/>
      <c r="F273" s="348"/>
      <c r="G273" s="349"/>
    </row>
    <row r="274" spans="4:7">
      <c r="D274" s="348"/>
      <c r="E274" s="348"/>
      <c r="F274" s="348"/>
      <c r="G274" s="349">
        <v>12850174.23</v>
      </c>
    </row>
    <row r="275" spans="4:6">
      <c r="D275" s="348"/>
      <c r="E275" s="348"/>
      <c r="F275" s="348"/>
    </row>
  </sheetData>
  <mergeCells count="3">
    <mergeCell ref="A1:G1"/>
    <mergeCell ref="A269:E269"/>
    <mergeCell ref="A270:G270"/>
  </mergeCells>
  <printOptions horizontalCentered="1"/>
  <pageMargins left="0.0979166666666667" right="0.0979166666666667" top="0.5" bottom="0.0979166666666667" header="0" footer="0"/>
  <pageSetup paperSize="9" fitToHeight="0" orientation="landscape" horizont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V8"/>
  <sheetViews>
    <sheetView view="pageBreakPreview" zoomScale="115" zoomScaleNormal="100" zoomScaleSheetLayoutView="115" workbookViewId="0">
      <selection activeCell="J5" sqref="J5"/>
    </sheetView>
  </sheetViews>
  <sheetFormatPr defaultColWidth="8.88888888888889" defaultRowHeight="15.6" outlineLevelRow="7"/>
  <cols>
    <col min="1" max="1" width="5.5" style="305" customWidth="1"/>
    <col min="2" max="2" width="6.94444444444444" style="305" customWidth="1"/>
    <col min="3" max="3" width="15.212962962963" style="305" customWidth="1"/>
    <col min="4" max="4" width="6.66666666666667" style="305" customWidth="1"/>
    <col min="5" max="5" width="8.01851851851852" style="305" customWidth="1"/>
    <col min="6" max="6" width="11.8888888888889" style="305"/>
    <col min="7" max="7" width="8.88888888888889" style="307"/>
    <col min="8" max="8" width="10.7777777777778" style="305"/>
    <col min="9" max="241" width="8.88888888888889" style="305"/>
    <col min="242" max="16384" width="8.88888888888889" style="306"/>
  </cols>
  <sheetData>
    <row r="1" ht="34.5" customHeight="1" spans="1:8">
      <c r="A1" s="308" t="s">
        <v>186</v>
      </c>
      <c r="B1" s="308"/>
      <c r="C1" s="308"/>
      <c r="D1" s="308"/>
      <c r="E1" s="309"/>
      <c r="F1" s="309"/>
      <c r="G1" s="309"/>
      <c r="H1" s="308"/>
    </row>
    <row r="2" ht="33" customHeight="1" spans="1:8">
      <c r="A2" s="310" t="s">
        <v>0</v>
      </c>
      <c r="B2" s="311" t="s">
        <v>160</v>
      </c>
      <c r="C2" s="312"/>
      <c r="D2" s="310" t="s">
        <v>4</v>
      </c>
      <c r="E2" s="310" t="s">
        <v>3</v>
      </c>
      <c r="F2" s="310" t="s">
        <v>194</v>
      </c>
      <c r="G2" s="310" t="s">
        <v>195</v>
      </c>
      <c r="H2" s="310" t="s">
        <v>5</v>
      </c>
    </row>
    <row r="3" ht="33" customHeight="1" spans="1:8">
      <c r="A3" s="313"/>
      <c r="B3" s="314" t="s">
        <v>505</v>
      </c>
      <c r="C3" s="314"/>
      <c r="D3" s="314" t="s">
        <v>196</v>
      </c>
      <c r="E3" s="315"/>
      <c r="F3" s="316"/>
      <c r="G3" s="314"/>
      <c r="H3" s="317"/>
    </row>
    <row r="4" ht="33" customHeight="1" spans="1:8">
      <c r="A4" s="328">
        <v>1</v>
      </c>
      <c r="B4" s="314" t="s">
        <v>187</v>
      </c>
      <c r="C4" s="314"/>
      <c r="D4" s="314" t="s">
        <v>9</v>
      </c>
      <c r="E4" s="322">
        <v>1</v>
      </c>
      <c r="F4" s="316"/>
      <c r="G4" s="314"/>
      <c r="H4" s="317"/>
    </row>
    <row r="5" ht="33" customHeight="1" spans="1:8">
      <c r="A5" s="329">
        <v>2</v>
      </c>
      <c r="B5" s="330" t="s">
        <v>188</v>
      </c>
      <c r="C5" s="330"/>
      <c r="D5" s="330" t="s">
        <v>9</v>
      </c>
      <c r="E5" s="331">
        <v>1</v>
      </c>
      <c r="F5" s="332"/>
      <c r="G5" s="330"/>
      <c r="H5" s="333"/>
    </row>
    <row r="6" customFormat="1" ht="33" customHeight="1" spans="1:8">
      <c r="A6" s="318" t="s">
        <v>191</v>
      </c>
      <c r="B6" s="319"/>
      <c r="C6" s="319"/>
      <c r="D6" s="319"/>
      <c r="E6" s="319"/>
      <c r="F6" s="320"/>
      <c r="G6" s="321">
        <f>SUM(G4:G5)</f>
        <v>0</v>
      </c>
      <c r="H6" s="322"/>
    </row>
    <row r="7" s="305" customFormat="1" ht="34" customHeight="1" spans="1:8">
      <c r="A7" s="334" t="s">
        <v>192</v>
      </c>
      <c r="B7" s="334"/>
      <c r="C7" s="334"/>
      <c r="D7" s="334"/>
      <c r="E7" s="334"/>
      <c r="F7" s="334"/>
      <c r="G7" s="334"/>
      <c r="H7" s="335"/>
    </row>
    <row r="8" s="306" customFormat="1" ht="35.25" customHeight="1" spans="1:230">
      <c r="A8" s="326"/>
      <c r="B8" s="327"/>
      <c r="C8" s="327"/>
      <c r="D8" s="327"/>
      <c r="E8" s="327"/>
      <c r="F8" s="327"/>
      <c r="G8" s="327"/>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B8" s="305"/>
      <c r="BC8" s="305"/>
      <c r="BD8" s="305"/>
      <c r="BE8" s="305"/>
      <c r="BF8" s="305"/>
      <c r="BG8" s="305"/>
      <c r="BH8" s="305"/>
      <c r="BI8" s="305"/>
      <c r="BJ8" s="305"/>
      <c r="BK8" s="305"/>
      <c r="BL8" s="305"/>
      <c r="BM8" s="305"/>
      <c r="BN8" s="305"/>
      <c r="BO8" s="305"/>
      <c r="BP8" s="305"/>
      <c r="BQ8" s="305"/>
      <c r="BR8" s="305"/>
      <c r="BS8" s="305"/>
      <c r="BT8" s="305"/>
      <c r="BU8" s="305"/>
      <c r="BV8" s="305"/>
      <c r="BW8" s="305"/>
      <c r="BX8" s="305"/>
      <c r="BY8" s="305"/>
      <c r="BZ8" s="305"/>
      <c r="CA8" s="305"/>
      <c r="CB8" s="305"/>
      <c r="CC8" s="305"/>
      <c r="CD8" s="305"/>
      <c r="CE8" s="305"/>
      <c r="CF8" s="305"/>
      <c r="CG8" s="305"/>
      <c r="CH8" s="305"/>
      <c r="CI8" s="305"/>
      <c r="CJ8" s="305"/>
      <c r="CK8" s="305"/>
      <c r="CL8" s="305"/>
      <c r="CM8" s="305"/>
      <c r="CN8" s="305"/>
      <c r="CO8" s="305"/>
      <c r="CP8" s="305"/>
      <c r="CQ8" s="305"/>
      <c r="CR8" s="305"/>
      <c r="CS8" s="305"/>
      <c r="CT8" s="305"/>
      <c r="CU8" s="305"/>
      <c r="CV8" s="305"/>
      <c r="CW8" s="305"/>
      <c r="CX8" s="305"/>
      <c r="CY8" s="305"/>
      <c r="CZ8" s="305"/>
      <c r="DA8" s="305"/>
      <c r="DB8" s="305"/>
      <c r="DC8" s="305"/>
      <c r="DD8" s="305"/>
      <c r="DE8" s="305"/>
      <c r="DF8" s="305"/>
      <c r="DG8" s="305"/>
      <c r="DH8" s="305"/>
      <c r="DI8" s="305"/>
      <c r="DJ8" s="305"/>
      <c r="DK8" s="305"/>
      <c r="DL8" s="305"/>
      <c r="DM8" s="305"/>
      <c r="DN8" s="305"/>
      <c r="DO8" s="305"/>
      <c r="DP8" s="305"/>
      <c r="DQ8" s="305"/>
      <c r="DR8" s="305"/>
      <c r="DS8" s="305"/>
      <c r="DT8" s="305"/>
      <c r="DU8" s="305"/>
      <c r="DV8" s="305"/>
      <c r="DW8" s="305"/>
      <c r="DX8" s="305"/>
      <c r="DY8" s="305"/>
      <c r="DZ8" s="305"/>
      <c r="EA8" s="305"/>
      <c r="EB8" s="305"/>
      <c r="EC8" s="305"/>
      <c r="ED8" s="305"/>
      <c r="EE8" s="305"/>
      <c r="EF8" s="305"/>
      <c r="EG8" s="305"/>
      <c r="EH8" s="305"/>
      <c r="EI8" s="305"/>
      <c r="EJ8" s="305"/>
      <c r="EK8" s="305"/>
      <c r="EL8" s="305"/>
      <c r="EM8" s="305"/>
      <c r="EN8" s="305"/>
      <c r="EO8" s="305"/>
      <c r="EP8" s="305"/>
      <c r="EQ8" s="305"/>
      <c r="ER8" s="305"/>
      <c r="ES8" s="305"/>
      <c r="ET8" s="305"/>
      <c r="EU8" s="305"/>
      <c r="EV8" s="305"/>
      <c r="EW8" s="305"/>
      <c r="EX8" s="305"/>
      <c r="EY8" s="305"/>
      <c r="EZ8" s="305"/>
      <c r="FA8" s="305"/>
      <c r="FB8" s="305"/>
      <c r="FC8" s="305"/>
      <c r="FD8" s="305"/>
      <c r="FE8" s="305"/>
      <c r="FF8" s="305"/>
      <c r="FG8" s="305"/>
      <c r="FH8" s="305"/>
      <c r="FI8" s="305"/>
      <c r="FJ8" s="305"/>
      <c r="FK8" s="305"/>
      <c r="FL8" s="305"/>
      <c r="FM8" s="305"/>
      <c r="FN8" s="305"/>
      <c r="FO8" s="305"/>
      <c r="FP8" s="305"/>
      <c r="FQ8" s="305"/>
      <c r="FR8" s="305"/>
      <c r="FS8" s="305"/>
      <c r="FT8" s="305"/>
      <c r="FU8" s="305"/>
      <c r="FV8" s="305"/>
      <c r="FW8" s="305"/>
      <c r="FX8" s="305"/>
      <c r="FY8" s="305"/>
      <c r="FZ8" s="305"/>
      <c r="GA8" s="305"/>
      <c r="GB8" s="305"/>
      <c r="GC8" s="305"/>
      <c r="GD8" s="305"/>
      <c r="GE8" s="305"/>
      <c r="GF8" s="305"/>
      <c r="GG8" s="305"/>
      <c r="GH8" s="305"/>
      <c r="GI8" s="305"/>
      <c r="GJ8" s="305"/>
      <c r="GK8" s="305"/>
      <c r="GL8" s="305"/>
      <c r="GM8" s="305"/>
      <c r="GN8" s="305"/>
      <c r="GO8" s="305"/>
      <c r="GP8" s="305"/>
      <c r="GQ8" s="305"/>
      <c r="GR8" s="305"/>
      <c r="GS8" s="305"/>
      <c r="GT8" s="305"/>
      <c r="GU8" s="305"/>
      <c r="GV8" s="305"/>
      <c r="GW8" s="305"/>
      <c r="GX8" s="305"/>
      <c r="GY8" s="305"/>
      <c r="GZ8" s="305"/>
      <c r="HA8" s="305"/>
      <c r="HB8" s="305"/>
      <c r="HC8" s="305"/>
      <c r="HD8" s="305"/>
      <c r="HE8" s="305"/>
      <c r="HF8" s="305"/>
      <c r="HG8" s="305"/>
      <c r="HH8" s="305"/>
      <c r="HI8" s="305"/>
      <c r="HJ8" s="305"/>
      <c r="HK8" s="305"/>
      <c r="HL8" s="305"/>
      <c r="HM8" s="305"/>
      <c r="HN8" s="305"/>
      <c r="HO8" s="305"/>
      <c r="HP8" s="305"/>
      <c r="HQ8" s="305"/>
      <c r="HR8" s="305"/>
      <c r="HS8" s="305"/>
      <c r="HT8" s="305"/>
      <c r="HU8" s="305"/>
      <c r="HV8" s="305"/>
    </row>
  </sheetData>
  <mergeCells count="8">
    <mergeCell ref="A1:H1"/>
    <mergeCell ref="B2:C2"/>
    <mergeCell ref="B3:C3"/>
    <mergeCell ref="B4:C4"/>
    <mergeCell ref="B5:C5"/>
    <mergeCell ref="A6:F6"/>
    <mergeCell ref="A7:G7"/>
    <mergeCell ref="A8:G8"/>
  </mergeCells>
  <printOptions horizontalCentered="1"/>
  <pageMargins left="0.1" right="0.1" top="0.5" bottom="0.1" header="0" footer="0"/>
  <pageSetup paperSize="9" orientation="portrait"/>
  <headerFooter alignWithMargins="0" scaleWithDoc="0"/>
  <rowBreaks count="1" manualBreakCount="1">
    <brk id="8" max="245"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V6"/>
  <sheetViews>
    <sheetView view="pageBreakPreview" zoomScale="115" zoomScaleNormal="100" zoomScaleSheetLayoutView="115" workbookViewId="0">
      <selection activeCell="C10" sqref="C10"/>
    </sheetView>
  </sheetViews>
  <sheetFormatPr defaultColWidth="8.88888888888889" defaultRowHeight="15.6" outlineLevelRow="5"/>
  <cols>
    <col min="1" max="1" width="6.26851851851852" style="305" customWidth="1"/>
    <col min="2" max="2" width="6.94444444444444" style="305" customWidth="1"/>
    <col min="3" max="3" width="15.7407407407407" style="305" customWidth="1"/>
    <col min="4" max="4" width="7.73148148148148" style="305" customWidth="1"/>
    <col min="5" max="5" width="9.27777777777778" style="305" customWidth="1"/>
    <col min="6" max="6" width="13.037037037037" style="305" customWidth="1"/>
    <col min="7" max="7" width="16.0277777777778" style="307" customWidth="1"/>
    <col min="8" max="8" width="13.9074074074074" style="305" customWidth="1"/>
    <col min="9" max="241" width="8.88888888888889" style="305"/>
    <col min="242" max="16384" width="8.88888888888889" style="306"/>
  </cols>
  <sheetData>
    <row r="1" ht="34.5" customHeight="1" spans="1:8">
      <c r="A1" s="308" t="s">
        <v>190</v>
      </c>
      <c r="B1" s="308"/>
      <c r="C1" s="308"/>
      <c r="D1" s="308"/>
      <c r="E1" s="309"/>
      <c r="F1" s="309"/>
      <c r="G1" s="309"/>
      <c r="H1" s="308"/>
    </row>
    <row r="2" ht="33" customHeight="1" spans="1:8">
      <c r="A2" s="310" t="s">
        <v>0</v>
      </c>
      <c r="B2" s="311" t="s">
        <v>160</v>
      </c>
      <c r="C2" s="312"/>
      <c r="D2" s="310" t="s">
        <v>4</v>
      </c>
      <c r="E2" s="310" t="s">
        <v>3</v>
      </c>
      <c r="F2" s="310" t="s">
        <v>194</v>
      </c>
      <c r="G2" s="310" t="s">
        <v>195</v>
      </c>
      <c r="H2" s="310" t="s">
        <v>5</v>
      </c>
    </row>
    <row r="3" ht="33" customHeight="1" spans="1:8">
      <c r="A3" s="313">
        <v>1</v>
      </c>
      <c r="B3" s="314" t="s">
        <v>506</v>
      </c>
      <c r="C3" s="314"/>
      <c r="D3" s="314" t="s">
        <v>9</v>
      </c>
      <c r="E3" s="315">
        <v>1</v>
      </c>
      <c r="F3" s="316"/>
      <c r="G3" s="314"/>
      <c r="H3" s="317"/>
    </row>
    <row r="4" customFormat="1" ht="33" customHeight="1" spans="1:8">
      <c r="A4" s="318" t="s">
        <v>191</v>
      </c>
      <c r="B4" s="319"/>
      <c r="C4" s="319"/>
      <c r="D4" s="319"/>
      <c r="E4" s="319"/>
      <c r="F4" s="320"/>
      <c r="G4" s="321">
        <f>SUM(G3)</f>
        <v>0</v>
      </c>
      <c r="H4" s="322"/>
    </row>
    <row r="5" s="305" customFormat="1" ht="34" customHeight="1" spans="1:8">
      <c r="A5" s="323" t="s">
        <v>192</v>
      </c>
      <c r="B5" s="324"/>
      <c r="C5" s="324"/>
      <c r="D5" s="324"/>
      <c r="E5" s="324"/>
      <c r="F5" s="324"/>
      <c r="G5" s="324"/>
      <c r="H5" s="325"/>
    </row>
    <row r="6" s="306" customFormat="1" ht="35.25" customHeight="1" spans="1:230">
      <c r="A6" s="326"/>
      <c r="B6" s="327"/>
      <c r="C6" s="327"/>
      <c r="D6" s="327"/>
      <c r="E6" s="327"/>
      <c r="F6" s="327"/>
      <c r="G6" s="327"/>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c r="BX6" s="305"/>
      <c r="BY6" s="305"/>
      <c r="BZ6" s="305"/>
      <c r="CA6" s="305"/>
      <c r="CB6" s="305"/>
      <c r="CC6" s="305"/>
      <c r="CD6" s="305"/>
      <c r="CE6" s="305"/>
      <c r="CF6" s="305"/>
      <c r="CG6" s="305"/>
      <c r="CH6" s="305"/>
      <c r="CI6" s="305"/>
      <c r="CJ6" s="305"/>
      <c r="CK6" s="305"/>
      <c r="CL6" s="305"/>
      <c r="CM6" s="305"/>
      <c r="CN6" s="305"/>
      <c r="CO6" s="305"/>
      <c r="CP6" s="305"/>
      <c r="CQ6" s="305"/>
      <c r="CR6" s="305"/>
      <c r="CS6" s="305"/>
      <c r="CT6" s="305"/>
      <c r="CU6" s="305"/>
      <c r="CV6" s="305"/>
      <c r="CW6" s="305"/>
      <c r="CX6" s="305"/>
      <c r="CY6" s="305"/>
      <c r="CZ6" s="305"/>
      <c r="DA6" s="305"/>
      <c r="DB6" s="305"/>
      <c r="DC6" s="305"/>
      <c r="DD6" s="305"/>
      <c r="DE6" s="305"/>
      <c r="DF6" s="305"/>
      <c r="DG6" s="305"/>
      <c r="DH6" s="305"/>
      <c r="DI6" s="305"/>
      <c r="DJ6" s="305"/>
      <c r="DK6" s="305"/>
      <c r="DL6" s="305"/>
      <c r="DM6" s="305"/>
      <c r="DN6" s="305"/>
      <c r="DO6" s="305"/>
      <c r="DP6" s="305"/>
      <c r="DQ6" s="305"/>
      <c r="DR6" s="305"/>
      <c r="DS6" s="305"/>
      <c r="DT6" s="305"/>
      <c r="DU6" s="305"/>
      <c r="DV6" s="305"/>
      <c r="DW6" s="305"/>
      <c r="DX6" s="305"/>
      <c r="DY6" s="305"/>
      <c r="DZ6" s="305"/>
      <c r="EA6" s="305"/>
      <c r="EB6" s="305"/>
      <c r="EC6" s="305"/>
      <c r="ED6" s="305"/>
      <c r="EE6" s="305"/>
      <c r="EF6" s="305"/>
      <c r="EG6" s="305"/>
      <c r="EH6" s="305"/>
      <c r="EI6" s="305"/>
      <c r="EJ6" s="305"/>
      <c r="EK6" s="305"/>
      <c r="EL6" s="305"/>
      <c r="EM6" s="305"/>
      <c r="EN6" s="305"/>
      <c r="EO6" s="305"/>
      <c r="EP6" s="305"/>
      <c r="EQ6" s="305"/>
      <c r="ER6" s="305"/>
      <c r="ES6" s="305"/>
      <c r="ET6" s="305"/>
      <c r="EU6" s="305"/>
      <c r="EV6" s="305"/>
      <c r="EW6" s="305"/>
      <c r="EX6" s="305"/>
      <c r="EY6" s="305"/>
      <c r="EZ6" s="305"/>
      <c r="FA6" s="305"/>
      <c r="FB6" s="305"/>
      <c r="FC6" s="305"/>
      <c r="FD6" s="305"/>
      <c r="FE6" s="305"/>
      <c r="FF6" s="305"/>
      <c r="FG6" s="305"/>
      <c r="FH6" s="305"/>
      <c r="FI6" s="305"/>
      <c r="FJ6" s="305"/>
      <c r="FK6" s="305"/>
      <c r="FL6" s="305"/>
      <c r="FM6" s="305"/>
      <c r="FN6" s="305"/>
      <c r="FO6" s="305"/>
      <c r="FP6" s="305"/>
      <c r="FQ6" s="305"/>
      <c r="FR6" s="305"/>
      <c r="FS6" s="305"/>
      <c r="FT6" s="305"/>
      <c r="FU6" s="305"/>
      <c r="FV6" s="305"/>
      <c r="FW6" s="305"/>
      <c r="FX6" s="305"/>
      <c r="FY6" s="305"/>
      <c r="FZ6" s="305"/>
      <c r="GA6" s="305"/>
      <c r="GB6" s="305"/>
      <c r="GC6" s="305"/>
      <c r="GD6" s="305"/>
      <c r="GE6" s="305"/>
      <c r="GF6" s="305"/>
      <c r="GG6" s="305"/>
      <c r="GH6" s="305"/>
      <c r="GI6" s="305"/>
      <c r="GJ6" s="305"/>
      <c r="GK6" s="305"/>
      <c r="GL6" s="305"/>
      <c r="GM6" s="305"/>
      <c r="GN6" s="305"/>
      <c r="GO6" s="305"/>
      <c r="GP6" s="305"/>
      <c r="GQ6" s="305"/>
      <c r="GR6" s="305"/>
      <c r="GS6" s="305"/>
      <c r="GT6" s="305"/>
      <c r="GU6" s="305"/>
      <c r="GV6" s="305"/>
      <c r="GW6" s="305"/>
      <c r="GX6" s="305"/>
      <c r="GY6" s="305"/>
      <c r="GZ6" s="305"/>
      <c r="HA6" s="305"/>
      <c r="HB6" s="305"/>
      <c r="HC6" s="305"/>
      <c r="HD6" s="305"/>
      <c r="HE6" s="305"/>
      <c r="HF6" s="305"/>
      <c r="HG6" s="305"/>
      <c r="HH6" s="305"/>
      <c r="HI6" s="305"/>
      <c r="HJ6" s="305"/>
      <c r="HK6" s="305"/>
      <c r="HL6" s="305"/>
      <c r="HM6" s="305"/>
      <c r="HN6" s="305"/>
      <c r="HO6" s="305"/>
      <c r="HP6" s="305"/>
      <c r="HQ6" s="305"/>
      <c r="HR6" s="305"/>
      <c r="HS6" s="305"/>
      <c r="HT6" s="305"/>
      <c r="HU6" s="305"/>
      <c r="HV6" s="305"/>
    </row>
  </sheetData>
  <mergeCells count="6">
    <mergeCell ref="A1:H1"/>
    <mergeCell ref="B2:C2"/>
    <mergeCell ref="B3:C3"/>
    <mergeCell ref="A4:F4"/>
    <mergeCell ref="A5:H5"/>
    <mergeCell ref="A6:G6"/>
  </mergeCells>
  <printOptions horizontalCentered="1"/>
  <pageMargins left="0.1" right="0.1" top="0.5" bottom="0.1" header="0" footer="0"/>
  <pageSetup paperSize="9" orientation="portrait"/>
  <headerFooter alignWithMargins="0" scaleWithDoc="0"/>
  <rowBreaks count="1" manualBreakCount="1">
    <brk id="6" max="245"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智慧校园平台</vt:lpstr>
      <vt:lpstr>智慧校园硬件</vt:lpstr>
      <vt:lpstr>普通教室电教平台</vt:lpstr>
      <vt:lpstr>电子班牌</vt:lpstr>
      <vt:lpstr>汇总</vt:lpstr>
      <vt:lpstr>建筑工程</vt:lpstr>
      <vt:lpstr>机电设备及安装工程</vt:lpstr>
      <vt:lpstr>临时工程</vt:lpstr>
      <vt:lpstr>专项工程（接入系统）</vt:lpstr>
      <vt:lpstr>综合实践室（厨艺特色）</vt:lpstr>
      <vt:lpstr>综合实践（科学探究）仪器室</vt:lpstr>
      <vt:lpstr>舞蹈室</vt:lpstr>
      <vt:lpstr>舞蹈更衣室</vt:lpstr>
      <vt:lpstr>少先队部室</vt:lpstr>
      <vt:lpstr>录播观摩室</vt:lpstr>
      <vt:lpstr>藏书室</vt:lpstr>
      <vt:lpstr>美术器材室</vt:lpstr>
      <vt:lpstr>校园电视台</vt:lpstr>
      <vt:lpstr>音乐室</vt:lpstr>
      <vt:lpstr>唱游室</vt:lpstr>
      <vt:lpstr>乐器排练室</vt:lpstr>
      <vt:lpstr>科学探究仪器室</vt:lpstr>
      <vt:lpstr>仪器药品室</vt:lpstr>
      <vt:lpstr>综合实践器材室</vt:lpstr>
      <vt:lpstr>体育用品</vt:lpstr>
      <vt:lpstr>常规教学仪器</vt:lpstr>
      <vt:lpstr>教师办公设备</vt:lpstr>
      <vt:lpstr>大会议室</vt:lpstr>
      <vt:lpstr>小会议室</vt:lpstr>
      <vt:lpstr>教研活动室</vt:lpstr>
      <vt:lpstr>体育馆舞台灯光系统</vt:lpstr>
      <vt:lpstr>窗帘</vt:lpstr>
      <vt:lpstr>土建缺漏项新增</vt:lpstr>
      <vt:lpstr>信息化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susu</dc:creator>
  <cp:lastModifiedBy>hjly</cp:lastModifiedBy>
  <dcterms:created xsi:type="dcterms:W3CDTF">2022-10-07T14:53:00Z</dcterms:created>
  <dcterms:modified xsi:type="dcterms:W3CDTF">2024-11-14T06:27:57Z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55E2F0C57CAF45EF838F2C64070C6242_13</vt:lpwstr>
  </property>
  <property fmtid="{D5CDD505-2E9C-101B-9397-08002B2CF9AE}" pid="3" name="KSOProductBuildVer">
    <vt:lpwstr>2052-10.8.0.6423</vt:lpwstr>
  </property>
  <property fmtid="{D5CDD505-2E9C-101B-9397-08002B2CF9AE}" pid="4" name="KSOReadingLayout">
    <vt:bool>false</vt:bool>
  </property>
</Properties>
</file>