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tabRatio="914" firstSheet="4" activeTab="4"/>
  </bookViews>
  <sheets>
    <sheet name="智慧校园平台" sheetId="2" state="hidden" r:id="rId1"/>
    <sheet name="智慧校园硬件" sheetId="3" state="hidden" r:id="rId2"/>
    <sheet name="普通教室电教平台" sheetId="4" state="hidden" r:id="rId3"/>
    <sheet name="电子班牌" sheetId="5" state="hidden" r:id="rId4"/>
    <sheet name="汇总" sheetId="53" r:id="rId5"/>
    <sheet name="建筑工程" sheetId="55" r:id="rId6"/>
    <sheet name="机电设备及安装工程" sheetId="56" r:id="rId7"/>
    <sheet name="临时工程" sheetId="57" r:id="rId8"/>
    <sheet name="专项工程（接入系统）" sheetId="59" r:id="rId9"/>
    <sheet name="综合实践室（厨艺特色）" sheetId="18" state="hidden" r:id="rId10"/>
    <sheet name="综合实践（科学探究）仪器室" sheetId="19" state="hidden" r:id="rId11"/>
    <sheet name="舞蹈室" sheetId="20" state="hidden" r:id="rId12"/>
    <sheet name="舞蹈更衣室" sheetId="21" state="hidden" r:id="rId13"/>
    <sheet name="少先队部室" sheetId="24" state="hidden" r:id="rId14"/>
    <sheet name="录播观摩室" sheetId="27" state="hidden" r:id="rId15"/>
    <sheet name="藏书室" sheetId="28" state="hidden" r:id="rId16"/>
    <sheet name="美术器材室" sheetId="31" state="hidden" r:id="rId17"/>
    <sheet name="校园电视台" sheetId="34" state="hidden" r:id="rId18"/>
    <sheet name="音乐室" sheetId="35" state="hidden" r:id="rId19"/>
    <sheet name="唱游室" sheetId="36" state="hidden" r:id="rId20"/>
    <sheet name="乐器排练室" sheetId="37" state="hidden" r:id="rId21"/>
    <sheet name="科学探究仪器室" sheetId="39" state="hidden" r:id="rId22"/>
    <sheet name="仪器药品室" sheetId="40" state="hidden" r:id="rId23"/>
    <sheet name="综合实践器材室" sheetId="41" state="hidden" r:id="rId24"/>
    <sheet name="体育用品" sheetId="42" state="hidden" r:id="rId25"/>
    <sheet name="常规教学仪器" sheetId="43" state="hidden" r:id="rId26"/>
    <sheet name="教师办公设备" sheetId="44" state="hidden" r:id="rId27"/>
    <sheet name="大会议室" sheetId="45" state="hidden" r:id="rId28"/>
    <sheet name="小会议室" sheetId="46" state="hidden" r:id="rId29"/>
    <sheet name="教研活动室" sheetId="47" state="hidden" r:id="rId30"/>
    <sheet name="体育馆舞台灯光系统" sheetId="48" state="hidden" r:id="rId31"/>
    <sheet name="窗帘" sheetId="49" state="hidden" r:id="rId32"/>
    <sheet name="土建缺漏项新增" sheetId="50" state="hidden" r:id="rId33"/>
    <sheet name="信息化" sheetId="51" state="hidden" r:id="rId34"/>
  </sheets>
  <definedNames>
    <definedName name="_xlnm._FilterDatabase" localSheetId="24" hidden="1">体育用品!$A$2:$G$111</definedName>
    <definedName name="_xlnm._FilterDatabase" localSheetId="25" hidden="1">常规教学仪器!$A$2:$IO$328</definedName>
    <definedName name="_xlnm._FilterDatabase" localSheetId="6" hidden="1">机电设备及安装工程!$A$1:$G$270</definedName>
    <definedName name="_xlnm.Print_Area" localSheetId="4">汇总!$B$1:$G$35</definedName>
    <definedName name="_xlnm.Print_Titles" localSheetId="5">建筑工程!$A$1:$IL$2</definedName>
    <definedName name="_xlnm._FilterDatabase" localSheetId="5" hidden="1">建筑工程!$A$2:$IL$77</definedName>
    <definedName name="_xlnm.Print_Area" localSheetId="6">机电设备及安装工程!$A$1:$G$270</definedName>
    <definedName name="_xlnm.Print_Titles" localSheetId="6">机电设备及安装工程!$1:$2</definedName>
    <definedName name="_xlnm.Print_Area" localSheetId="7">临时工程!$A$1:$H$7</definedName>
    <definedName name="_xlnm.Print_Area" localSheetId="8">'专项工程（接入系统）'!$A$1:$H$5</definedName>
  </definedNames>
  <calcPr calcId="144525" concurrentCalc="0"/>
</workbook>
</file>

<file path=xl/comments1.xml><?xml version="1.0" encoding="utf-8"?>
<comments xmlns="http://schemas.openxmlformats.org/spreadsheetml/2006/main">
  <authors>
    <author>DELL</author>
  </authors>
  <commentList>
    <comment ref="C4" authorId="0">
      <text>
        <r>
          <rPr>
            <b/>
            <sz val="9"/>
            <rFont val="宋体"/>
            <charset val="134"/>
          </rPr>
          <t xml:space="preserve">DELL:
</t>
        </r>
        <r>
          <rPr>
            <sz val="9"/>
            <rFont val="宋体"/>
            <charset val="134"/>
          </rPr>
          <t>第四点投标时提供三方检测报告，是针对什么参数指标提供？</t>
        </r>
      </text>
    </comment>
  </commentList>
</comments>
</file>

<file path=xl/comments2.xml><?xml version="1.0" encoding="utf-8"?>
<comments xmlns="http://schemas.openxmlformats.org/spreadsheetml/2006/main">
  <authors>
    <author>DELL</author>
  </authors>
  <commentList>
    <comment ref="C3" authorId="0">
      <text>
        <r>
          <rPr>
            <b/>
            <sz val="9"/>
            <rFont val="宋体"/>
            <charset val="134"/>
          </rPr>
          <t>DELL:</t>
        </r>
        <r>
          <rPr>
            <sz val="9"/>
            <rFont val="宋体"/>
            <charset val="134"/>
          </rPr>
          <t xml:space="preserve">
1.由于本项没有设置三角条款，建议不要设置同检测报告，还有第21点的参数要求也删掉
2.参数要求过于详细，请有重点的节选保留，免得又指向性
</t>
        </r>
      </text>
    </comment>
    <comment ref="C4" authorId="0">
      <text>
        <r>
          <rPr>
            <b/>
            <sz val="9"/>
            <rFont val="宋体"/>
            <charset val="134"/>
          </rPr>
          <t>DELL:</t>
        </r>
        <r>
          <rPr>
            <sz val="9"/>
            <rFont val="宋体"/>
            <charset val="134"/>
          </rPr>
          <t xml:space="preserve">
参数要求过于详细，请有重点的节选保留，免得又指向性</t>
        </r>
      </text>
    </comment>
  </commentList>
</comments>
</file>

<file path=xl/comments3.xml><?xml version="1.0" encoding="utf-8"?>
<comments xmlns="http://schemas.openxmlformats.org/spreadsheetml/2006/main">
  <authors>
    <author>DELL</author>
  </authors>
  <commentList>
    <comment ref="C122" authorId="0">
      <text>
        <r>
          <rPr>
            <b/>
            <sz val="9"/>
            <rFont val="宋体"/>
            <charset val="134"/>
          </rPr>
          <t>DELL:</t>
        </r>
        <r>
          <rPr>
            <sz val="9"/>
            <rFont val="宋体"/>
            <charset val="134"/>
          </rPr>
          <t xml:space="preserve">
请落实是否与前面的一体机一样是核心设备，还有如果参数要求跟前面的一样，建议参数写“参数要求详见......”免得参数过多容易不一致，</t>
        </r>
        <r>
          <rPr>
            <b/>
            <sz val="9"/>
            <rFont val="宋体"/>
            <charset val="134"/>
          </rPr>
          <t>其他的设备也是</t>
        </r>
      </text>
    </comment>
    <comment ref="C123" authorId="0">
      <text>
        <r>
          <rPr>
            <b/>
            <sz val="9"/>
            <rFont val="宋体"/>
            <charset val="134"/>
          </rPr>
          <t>DELL:</t>
        </r>
        <r>
          <rPr>
            <sz val="9"/>
            <rFont val="宋体"/>
            <charset val="134"/>
          </rPr>
          <t xml:space="preserve">
参数要求过于详细，请根据实际使用功能适当删减
</t>
        </r>
      </text>
    </comment>
  </commentList>
</comments>
</file>

<file path=xl/comments4.xml><?xml version="1.0" encoding="utf-8"?>
<comments xmlns="http://schemas.openxmlformats.org/spreadsheetml/2006/main">
  <authors>
    <author>DELL</author>
  </authors>
  <commentList>
    <comment ref="B3" authorId="0">
      <text>
        <r>
          <rPr>
            <b/>
            <sz val="9"/>
            <rFont val="宋体"/>
            <charset val="134"/>
          </rPr>
          <t>DELL:</t>
        </r>
        <r>
          <rPr>
            <sz val="9"/>
            <rFont val="宋体"/>
            <charset val="134"/>
          </rPr>
          <t xml:space="preserve">
属于家具的是否需要剔除？</t>
        </r>
      </text>
    </comment>
    <comment ref="C3" authorId="0">
      <text>
        <r>
          <rPr>
            <b/>
            <sz val="9"/>
            <rFont val="宋体"/>
            <charset val="134"/>
          </rPr>
          <t>DELL:</t>
        </r>
        <r>
          <rPr>
            <sz val="9"/>
            <rFont val="宋体"/>
            <charset val="134"/>
          </rPr>
          <t xml:space="preserve">
不影响使用，无关的表述请删除</t>
        </r>
      </text>
    </comment>
  </commentList>
</comments>
</file>

<file path=xl/comments5.xml><?xml version="1.0" encoding="utf-8"?>
<comments xmlns="http://schemas.openxmlformats.org/spreadsheetml/2006/main">
  <authors>
    <author>DELL</author>
  </authors>
  <commentList>
    <comment ref="C4" authorId="0">
      <text>
        <r>
          <rPr>
            <b/>
            <sz val="9"/>
            <rFont val="宋体"/>
            <charset val="134"/>
          </rPr>
          <t>DELL:</t>
        </r>
        <r>
          <rPr>
            <sz val="9"/>
            <rFont val="宋体"/>
            <charset val="134"/>
          </rPr>
          <t xml:space="preserve">
不影响使用，无关的表述请删除
</t>
        </r>
      </text>
    </comment>
    <comment ref="B7" authorId="0">
      <text>
        <r>
          <rPr>
            <b/>
            <sz val="9"/>
            <rFont val="宋体"/>
            <charset val="134"/>
          </rPr>
          <t>DELL:</t>
        </r>
        <r>
          <rPr>
            <sz val="9"/>
            <rFont val="宋体"/>
            <charset val="134"/>
          </rPr>
          <t xml:space="preserve">
属于家具的是否需要剔除？
</t>
        </r>
      </text>
    </comment>
    <comment ref="C10" authorId="0">
      <text>
        <r>
          <rPr>
            <b/>
            <sz val="9"/>
            <rFont val="宋体"/>
            <charset val="134"/>
          </rPr>
          <t>DELL:</t>
        </r>
        <r>
          <rPr>
            <sz val="9"/>
            <rFont val="宋体"/>
            <charset val="134"/>
          </rPr>
          <t xml:space="preserve">
不影响使用，无关的表述请删除
</t>
        </r>
      </text>
    </comment>
    <comment ref="C11" authorId="0">
      <text>
        <r>
          <rPr>
            <b/>
            <sz val="9"/>
            <rFont val="宋体"/>
            <charset val="134"/>
          </rPr>
          <t>DELL:</t>
        </r>
        <r>
          <rPr>
            <sz val="9"/>
            <rFont val="宋体"/>
            <charset val="134"/>
          </rPr>
          <t xml:space="preserve">
不影响使用，无关的表述请删除
</t>
        </r>
      </text>
    </comment>
    <comment ref="B13" authorId="0">
      <text>
        <r>
          <rPr>
            <b/>
            <sz val="9"/>
            <rFont val="宋体"/>
            <charset val="134"/>
          </rPr>
          <t>DELL:</t>
        </r>
        <r>
          <rPr>
            <sz val="9"/>
            <rFont val="宋体"/>
            <charset val="134"/>
          </rPr>
          <t xml:space="preserve">
属于家具的是否需要剔除？
</t>
        </r>
      </text>
    </comment>
    <comment ref="C15" authorId="0">
      <text>
        <r>
          <rPr>
            <b/>
            <sz val="9"/>
            <rFont val="宋体"/>
            <charset val="134"/>
          </rPr>
          <t>DELL:</t>
        </r>
        <r>
          <rPr>
            <sz val="9"/>
            <rFont val="宋体"/>
            <charset val="134"/>
          </rPr>
          <t xml:space="preserve">
如前面所述修改</t>
        </r>
      </text>
    </comment>
  </commentList>
</comments>
</file>

<file path=xl/comments6.xml><?xml version="1.0" encoding="utf-8"?>
<comments xmlns="http://schemas.openxmlformats.org/spreadsheetml/2006/main">
  <authors>
    <author>DELL</author>
  </authors>
  <commentList>
    <comment ref="B3" authorId="0">
      <text>
        <r>
          <rPr>
            <b/>
            <sz val="9"/>
            <rFont val="宋体"/>
            <charset val="134"/>
          </rPr>
          <t>DELL:</t>
        </r>
        <r>
          <rPr>
            <sz val="9"/>
            <rFont val="宋体"/>
            <charset val="134"/>
          </rPr>
          <t xml:space="preserve">
属于家具的是否需要剔除？
</t>
        </r>
      </text>
    </comment>
    <comment ref="B4" authorId="0">
      <text>
        <r>
          <rPr>
            <b/>
            <sz val="9"/>
            <rFont val="宋体"/>
            <charset val="134"/>
          </rPr>
          <t>DELL:</t>
        </r>
        <r>
          <rPr>
            <sz val="9"/>
            <rFont val="宋体"/>
            <charset val="134"/>
          </rPr>
          <t xml:space="preserve">
属于家具的是否需要剔除？
</t>
        </r>
      </text>
    </comment>
  </commentList>
</comments>
</file>

<file path=xl/comments7.xml><?xml version="1.0" encoding="utf-8"?>
<comments xmlns="http://schemas.openxmlformats.org/spreadsheetml/2006/main">
  <authors>
    <author>DELL</author>
  </authors>
  <commentList>
    <comment ref="B13" authorId="0">
      <text>
        <r>
          <rPr>
            <b/>
            <sz val="9"/>
            <rFont val="宋体"/>
            <charset val="134"/>
          </rPr>
          <t>DELL:</t>
        </r>
        <r>
          <rPr>
            <sz val="9"/>
            <rFont val="宋体"/>
            <charset val="134"/>
          </rPr>
          <t xml:space="preserve">
属于家具的是否需要剔除？
</t>
        </r>
      </text>
    </comment>
    <comment ref="A14" authorId="0">
      <text>
        <r>
          <rPr>
            <b/>
            <sz val="9"/>
            <rFont val="宋体"/>
            <charset val="134"/>
          </rPr>
          <t>DELL:</t>
        </r>
        <r>
          <rPr>
            <sz val="9"/>
            <rFont val="宋体"/>
            <charset val="134"/>
          </rPr>
          <t xml:space="preserve">
属于家具的是否需要剔除？
</t>
        </r>
      </text>
    </comment>
    <comment ref="B25" authorId="0">
      <text>
        <r>
          <rPr>
            <b/>
            <sz val="9"/>
            <rFont val="宋体"/>
            <charset val="134"/>
          </rPr>
          <t>DELL:</t>
        </r>
        <r>
          <rPr>
            <sz val="9"/>
            <rFont val="宋体"/>
            <charset val="134"/>
          </rPr>
          <t xml:space="preserve">
请落实是否需要提供大、小鼓参数？</t>
        </r>
      </text>
    </comment>
  </commentList>
</comments>
</file>

<file path=xl/comments8.xml><?xml version="1.0" encoding="utf-8"?>
<comments xmlns="http://schemas.openxmlformats.org/spreadsheetml/2006/main">
  <authors>
    <author>DELL</author>
  </authors>
  <commentList>
    <comment ref="C3" authorId="0">
      <text>
        <r>
          <rPr>
            <b/>
            <sz val="9"/>
            <rFont val="宋体"/>
            <charset val="134"/>
          </rPr>
          <t>DELL:</t>
        </r>
        <r>
          <rPr>
            <sz val="9"/>
            <rFont val="宋体"/>
            <charset val="134"/>
          </rPr>
          <t xml:space="preserve">
1、根据不影响使用功能的情况下，删除部分参数。
2、不能指定专利或软著
</t>
        </r>
      </text>
    </comment>
    <comment ref="C5" authorId="0">
      <text>
        <r>
          <rPr>
            <b/>
            <sz val="9"/>
            <rFont val="宋体"/>
            <charset val="134"/>
          </rPr>
          <t>DELL:</t>
        </r>
        <r>
          <rPr>
            <sz val="9"/>
            <rFont val="宋体"/>
            <charset val="134"/>
          </rPr>
          <t xml:space="preserve">
根据不影响使用功能的情况下，删除部分参数。</t>
        </r>
      </text>
    </comment>
    <comment ref="C6" authorId="0">
      <text>
        <r>
          <rPr>
            <b/>
            <sz val="9"/>
            <rFont val="宋体"/>
            <charset val="134"/>
          </rPr>
          <t>DELL:</t>
        </r>
        <r>
          <rPr>
            <sz val="9"/>
            <rFont val="宋体"/>
            <charset val="134"/>
          </rPr>
          <t xml:space="preserve">
1、根据不影响使用功能的情况下，删除部分参数。
2、不能设置指定专利、软著、著作权等</t>
        </r>
      </text>
    </comment>
    <comment ref="C8" authorId="0">
      <text>
        <r>
          <rPr>
            <b/>
            <sz val="9"/>
            <rFont val="宋体"/>
            <charset val="134"/>
          </rPr>
          <t>DELL:</t>
        </r>
        <r>
          <rPr>
            <sz val="9"/>
            <rFont val="宋体"/>
            <charset val="134"/>
          </rPr>
          <t xml:space="preserve">
根据不影响使用功能的情况下，删除部分参数</t>
        </r>
      </text>
    </comment>
    <comment ref="C9" authorId="0">
      <text>
        <r>
          <rPr>
            <b/>
            <sz val="9"/>
            <rFont val="宋体"/>
            <charset val="134"/>
          </rPr>
          <t>DELL:</t>
        </r>
        <r>
          <rPr>
            <sz val="9"/>
            <rFont val="宋体"/>
            <charset val="134"/>
          </rPr>
          <t xml:space="preserve">
1、根据不影响使用功能的情况下，删除部分参数。
</t>
        </r>
      </text>
    </comment>
    <comment ref="C11" authorId="0">
      <text>
        <r>
          <rPr>
            <b/>
            <sz val="9"/>
            <rFont val="宋体"/>
            <charset val="134"/>
          </rPr>
          <t>DELL:</t>
        </r>
        <r>
          <rPr>
            <sz val="9"/>
            <rFont val="宋体"/>
            <charset val="134"/>
          </rPr>
          <t xml:space="preserve">
1、根据不影响使用功能的情况下，删除部分参数。
2、不能设置指定专利、软著、著作权等
</t>
        </r>
      </text>
    </comment>
    <comment ref="C12" authorId="0">
      <text>
        <r>
          <rPr>
            <b/>
            <sz val="9"/>
            <rFont val="宋体"/>
            <charset val="134"/>
          </rPr>
          <t>DELL:</t>
        </r>
        <r>
          <rPr>
            <sz val="9"/>
            <rFont val="宋体"/>
            <charset val="134"/>
          </rPr>
          <t xml:space="preserve">
1、根据不影响使用功能的情况下，删除部分参数。
2、不能设置指定专利、软著、著作权等
</t>
        </r>
      </text>
    </comment>
    <comment ref="C13" authorId="0">
      <text>
        <r>
          <rPr>
            <b/>
            <sz val="9"/>
            <rFont val="宋体"/>
            <charset val="134"/>
          </rPr>
          <t>DELL:</t>
        </r>
        <r>
          <rPr>
            <sz val="9"/>
            <rFont val="宋体"/>
            <charset val="134"/>
          </rPr>
          <t xml:space="preserve">
1、根据不影响使用功能的情况下，删除部分参数。
2、不能设置指定专利、软著、著作权等
</t>
        </r>
      </text>
    </comment>
  </commentList>
</comments>
</file>

<file path=xl/comments9.xml><?xml version="1.0" encoding="utf-8"?>
<comments xmlns="http://schemas.openxmlformats.org/spreadsheetml/2006/main">
  <authors>
    <author>DELL</author>
  </authors>
  <commentList>
    <comment ref="C4" authorId="0">
      <text>
        <r>
          <rPr>
            <b/>
            <sz val="9"/>
            <rFont val="宋体"/>
            <charset val="134"/>
          </rPr>
          <t>DELL:</t>
        </r>
        <r>
          <rPr>
            <sz val="9"/>
            <rFont val="宋体"/>
            <charset val="134"/>
          </rPr>
          <t xml:space="preserve">
参数过于详细根据实际，不影响使用功能的，建议删除
</t>
        </r>
      </text>
    </comment>
  </commentList>
</comments>
</file>

<file path=xl/comments10.xml><?xml version="1.0" encoding="utf-8"?>
<comments xmlns="http://schemas.openxmlformats.org/spreadsheetml/2006/main">
  <authors>
    <author>DELL</author>
  </authors>
  <commentList>
    <comment ref="C9" authorId="0">
      <text>
        <r>
          <rPr>
            <b/>
            <sz val="9"/>
            <rFont val="宋体"/>
            <charset val="134"/>
          </rPr>
          <t>DELL:</t>
        </r>
        <r>
          <rPr>
            <sz val="9"/>
            <rFont val="宋体"/>
            <charset val="134"/>
          </rPr>
          <t xml:space="preserve">
参数过于详细根据实际，不影响使用功能的，建议删除
</t>
        </r>
      </text>
    </comment>
    <comment ref="C10" authorId="0">
      <text>
        <r>
          <rPr>
            <b/>
            <sz val="9"/>
            <rFont val="宋体"/>
            <charset val="134"/>
          </rPr>
          <t>DELL:</t>
        </r>
        <r>
          <rPr>
            <sz val="9"/>
            <rFont val="宋体"/>
            <charset val="134"/>
          </rPr>
          <t xml:space="preserve">
参数过于详细根据实际，不影响使用功能的，建议删除
</t>
        </r>
      </text>
    </comment>
    <comment ref="C14" authorId="0">
      <text>
        <r>
          <rPr>
            <b/>
            <sz val="9"/>
            <rFont val="宋体"/>
            <charset val="134"/>
          </rPr>
          <t>DELL:</t>
        </r>
        <r>
          <rPr>
            <sz val="9"/>
            <rFont val="宋体"/>
            <charset val="134"/>
          </rPr>
          <t xml:space="preserve">
按照前面要求对应同步修改</t>
        </r>
      </text>
    </comment>
    <comment ref="C15" authorId="0">
      <text>
        <r>
          <rPr>
            <b/>
            <sz val="9"/>
            <rFont val="宋体"/>
            <charset val="134"/>
          </rPr>
          <t>DELL:</t>
        </r>
        <r>
          <rPr>
            <sz val="9"/>
            <rFont val="宋体"/>
            <charset val="134"/>
          </rPr>
          <t xml:space="preserve">
1、按照前面要求对应同步修改
2、确定尺寸单位</t>
        </r>
      </text>
    </comment>
  </commentList>
</comments>
</file>

<file path=xl/comments11.xml><?xml version="1.0" encoding="utf-8"?>
<comments xmlns="http://schemas.openxmlformats.org/spreadsheetml/2006/main">
  <authors>
    <author>DELL</author>
  </authors>
  <commentList>
    <comment ref="C10" authorId="0">
      <text>
        <r>
          <rPr>
            <b/>
            <sz val="9"/>
            <rFont val="宋体"/>
            <charset val="134"/>
          </rPr>
          <t>DELL:</t>
        </r>
        <r>
          <rPr>
            <sz val="9"/>
            <rFont val="宋体"/>
            <charset val="134"/>
          </rPr>
          <t xml:space="preserve">
参数过于详细根据实际，不影响使用功能的，建议删除</t>
        </r>
      </text>
    </comment>
    <comment ref="C11" authorId="0">
      <text>
        <r>
          <rPr>
            <b/>
            <sz val="9"/>
            <rFont val="宋体"/>
            <charset val="134"/>
          </rPr>
          <t>DELL:</t>
        </r>
        <r>
          <rPr>
            <sz val="9"/>
            <rFont val="宋体"/>
            <charset val="134"/>
          </rPr>
          <t xml:space="preserve">
参数过于详细根据实际，不影响使用功能的，建议删除</t>
        </r>
      </text>
    </comment>
    <comment ref="C15" authorId="0">
      <text>
        <r>
          <rPr>
            <b/>
            <sz val="9"/>
            <rFont val="宋体"/>
            <charset val="134"/>
          </rPr>
          <t>DELL:</t>
        </r>
        <r>
          <rPr>
            <sz val="9"/>
            <rFont val="宋体"/>
            <charset val="134"/>
          </rPr>
          <t xml:space="preserve">
按照前面要求对应同步修改
</t>
        </r>
      </text>
    </comment>
    <comment ref="C16" authorId="0">
      <text>
        <r>
          <rPr>
            <b/>
            <sz val="9"/>
            <rFont val="宋体"/>
            <charset val="134"/>
          </rPr>
          <t>DELL:</t>
        </r>
        <r>
          <rPr>
            <sz val="9"/>
            <rFont val="宋体"/>
            <charset val="134"/>
          </rPr>
          <t xml:space="preserve">
1、按照前面要求对应同步修改
2、确定尺寸单位
</t>
        </r>
      </text>
    </comment>
  </commentList>
</comments>
</file>

<file path=xl/comments12.xml><?xml version="1.0" encoding="utf-8"?>
<comments xmlns="http://schemas.openxmlformats.org/spreadsheetml/2006/main">
  <authors>
    <author>DELL</author>
  </authors>
  <commentList>
    <comment ref="C10" authorId="0">
      <text>
        <r>
          <rPr>
            <b/>
            <sz val="9"/>
            <rFont val="宋体"/>
            <charset val="134"/>
          </rPr>
          <t>DELL:</t>
        </r>
        <r>
          <rPr>
            <sz val="9"/>
            <rFont val="宋体"/>
            <charset val="134"/>
          </rPr>
          <t xml:space="preserve">
参数过于详细根据实际，不影响使用功能的，建议删除</t>
        </r>
      </text>
    </comment>
    <comment ref="C11" authorId="0">
      <text>
        <r>
          <rPr>
            <b/>
            <sz val="9"/>
            <rFont val="宋体"/>
            <charset val="134"/>
          </rPr>
          <t>DELL:</t>
        </r>
        <r>
          <rPr>
            <sz val="9"/>
            <rFont val="宋体"/>
            <charset val="134"/>
          </rPr>
          <t xml:space="preserve">
参数过于详细根据实际，不影响使用功能的，建议删除</t>
        </r>
      </text>
    </comment>
    <comment ref="C15" authorId="0">
      <text>
        <r>
          <rPr>
            <b/>
            <sz val="9"/>
            <rFont val="宋体"/>
            <charset val="134"/>
          </rPr>
          <t>DELL:</t>
        </r>
        <r>
          <rPr>
            <sz val="9"/>
            <rFont val="宋体"/>
            <charset val="134"/>
          </rPr>
          <t xml:space="preserve">
按照前面要求对应同步修改</t>
        </r>
      </text>
    </comment>
    <comment ref="C16" authorId="0">
      <text>
        <r>
          <rPr>
            <b/>
            <sz val="9"/>
            <rFont val="宋体"/>
            <charset val="134"/>
          </rPr>
          <t>DELL:</t>
        </r>
        <r>
          <rPr>
            <sz val="9"/>
            <rFont val="宋体"/>
            <charset val="134"/>
          </rPr>
          <t xml:space="preserve">
1、按照前面要求对应同步修改
2、确定尺寸单位
</t>
        </r>
      </text>
    </comment>
  </commentList>
</comments>
</file>

<file path=xl/comments13.xml><?xml version="1.0" encoding="utf-8"?>
<comments xmlns="http://schemas.openxmlformats.org/spreadsheetml/2006/main">
  <authors>
    <author>DELL</author>
  </authors>
  <commentList>
    <comment ref="A1" authorId="0">
      <text>
        <r>
          <rPr>
            <b/>
            <sz val="9"/>
            <rFont val="宋体"/>
            <charset val="134"/>
          </rPr>
          <t>DELL:</t>
        </r>
        <r>
          <rPr>
            <sz val="9"/>
            <rFont val="宋体"/>
            <charset val="134"/>
          </rPr>
          <t xml:space="preserve">
DELL:
以下设备所有的参数：1、参数过于详细根据实际，不影响使用功能的，建议删除</t>
        </r>
      </text>
    </comment>
  </commentList>
</comments>
</file>

<file path=xl/comments14.xml><?xml version="1.0" encoding="utf-8"?>
<comments xmlns="http://schemas.openxmlformats.org/spreadsheetml/2006/main">
  <authors>
    <author>DELL</author>
  </authors>
  <commentList>
    <comment ref="A1" authorId="0">
      <text>
        <r>
          <rPr>
            <b/>
            <sz val="9"/>
            <rFont val="宋体"/>
            <charset val="134"/>
          </rPr>
          <t>DELL:</t>
        </r>
        <r>
          <rPr>
            <sz val="9"/>
            <rFont val="宋体"/>
            <charset val="134"/>
          </rPr>
          <t xml:space="preserve">
以下设备所有的参数：1、参数过于详细根据实际，不影响使用功能的，建议删除</t>
        </r>
      </text>
    </comment>
  </commentList>
</comments>
</file>

<file path=xl/comments15.xml><?xml version="1.0" encoding="utf-8"?>
<comments xmlns="http://schemas.openxmlformats.org/spreadsheetml/2006/main">
  <authors>
    <author>DELL</author>
  </authors>
  <commentList>
    <comment ref="A1" authorId="0">
      <text>
        <r>
          <rPr>
            <b/>
            <sz val="9"/>
            <rFont val="宋体"/>
            <charset val="134"/>
          </rPr>
          <t>DELL:</t>
        </r>
        <r>
          <rPr>
            <sz val="9"/>
            <rFont val="宋体"/>
            <charset val="134"/>
          </rPr>
          <t xml:space="preserve">
以下设备所有的参数：1、参数过于详细根据实际，不影响使用功能的，建议删除</t>
        </r>
      </text>
    </comment>
  </commentList>
</comments>
</file>

<file path=xl/comments16.xml><?xml version="1.0" encoding="utf-8"?>
<comments xmlns="http://schemas.openxmlformats.org/spreadsheetml/2006/main">
  <authors>
    <author>DELL</author>
  </authors>
  <commentList>
    <comment ref="C2" authorId="0">
      <text>
        <r>
          <rPr>
            <b/>
            <sz val="9"/>
            <rFont val="宋体"/>
            <charset val="134"/>
          </rPr>
          <t xml:space="preserve">DELL:
以下设备所有的参数：1、参数过于详细根据实际，不影响使用功能的，建议删除
2、不能指定型号、品牌
</t>
        </r>
      </text>
    </comment>
    <comment ref="C16" authorId="0">
      <text>
        <r>
          <rPr>
            <b/>
            <sz val="9"/>
            <rFont val="宋体"/>
            <charset val="134"/>
          </rPr>
          <t xml:space="preserve">DELL:
</t>
        </r>
        <r>
          <rPr>
            <sz val="9"/>
            <rFont val="宋体"/>
            <charset val="134"/>
          </rPr>
          <t>按要求同步修改</t>
        </r>
      </text>
    </comment>
  </commentList>
</comments>
</file>

<file path=xl/comments17.xml><?xml version="1.0" encoding="utf-8"?>
<comments xmlns="http://schemas.openxmlformats.org/spreadsheetml/2006/main">
  <authors>
    <author>DELL</author>
  </authors>
  <commentList>
    <comment ref="C5" authorId="0">
      <text>
        <r>
          <rPr>
            <b/>
            <sz val="9"/>
            <rFont val="宋体"/>
            <charset val="134"/>
          </rPr>
          <t>DELL:</t>
        </r>
        <r>
          <rPr>
            <sz val="9"/>
            <rFont val="宋体"/>
            <charset val="134"/>
          </rPr>
          <t xml:space="preserve">
参数过于详细根据实际，不影响使用功能的，建议删除
</t>
        </r>
      </text>
    </comment>
    <comment ref="C6" authorId="0">
      <text>
        <r>
          <rPr>
            <b/>
            <sz val="9"/>
            <rFont val="宋体"/>
            <charset val="134"/>
          </rPr>
          <t>DELL:</t>
        </r>
        <r>
          <rPr>
            <sz val="9"/>
            <rFont val="宋体"/>
            <charset val="134"/>
          </rPr>
          <t xml:space="preserve">
参数过于详细根据实际，不影响使用功能的，建议删除
</t>
        </r>
      </text>
    </comment>
    <comment ref="C9" authorId="0">
      <text>
        <r>
          <rPr>
            <b/>
            <sz val="9"/>
            <rFont val="宋体"/>
            <charset val="134"/>
          </rPr>
          <t>DELL:</t>
        </r>
        <r>
          <rPr>
            <sz val="9"/>
            <rFont val="宋体"/>
            <charset val="134"/>
          </rPr>
          <t xml:space="preserve">
参数过于详细根据实际，不影响使用功能的，建议删除
</t>
        </r>
      </text>
    </comment>
    <comment ref="C18" authorId="0">
      <text>
        <r>
          <rPr>
            <b/>
            <sz val="9"/>
            <rFont val="宋体"/>
            <charset val="134"/>
          </rPr>
          <t>DELL:</t>
        </r>
        <r>
          <rPr>
            <sz val="9"/>
            <rFont val="宋体"/>
            <charset val="134"/>
          </rPr>
          <t xml:space="preserve">
参数过于详细根据实际，不影响使用功能的，建议删除
</t>
        </r>
      </text>
    </comment>
    <comment ref="C20" authorId="0">
      <text>
        <r>
          <rPr>
            <b/>
            <sz val="9"/>
            <rFont val="宋体"/>
            <charset val="134"/>
          </rPr>
          <t>DELL:</t>
        </r>
        <r>
          <rPr>
            <sz val="9"/>
            <rFont val="宋体"/>
            <charset val="134"/>
          </rPr>
          <t xml:space="preserve">
1、参数过于详细根据实际，不影响使用功能的，建议删除
2、不能指定型号、品牌
</t>
        </r>
      </text>
    </comment>
    <comment ref="C21" authorId="0">
      <text>
        <r>
          <rPr>
            <b/>
            <sz val="9"/>
            <rFont val="宋体"/>
            <charset val="134"/>
          </rPr>
          <t>DELL:</t>
        </r>
        <r>
          <rPr>
            <sz val="9"/>
            <rFont val="宋体"/>
            <charset val="134"/>
          </rPr>
          <t xml:space="preserve">
</t>
        </r>
        <r>
          <rPr>
            <b/>
            <sz val="9"/>
            <rFont val="宋体"/>
            <charset val="134"/>
          </rPr>
          <t>以下设备所有的参数：1、参数过于详细根据实际，不影响使用功能的，建议删除
2、不能指定型号、品牌</t>
        </r>
      </text>
    </comment>
    <comment ref="B62" authorId="0">
      <text>
        <r>
          <rPr>
            <b/>
            <sz val="9"/>
            <rFont val="宋体"/>
            <charset val="134"/>
          </rPr>
          <t>DELL:</t>
        </r>
        <r>
          <rPr>
            <sz val="9"/>
            <rFont val="宋体"/>
            <charset val="134"/>
          </rPr>
          <t xml:space="preserve">
不能指定品牌</t>
        </r>
      </text>
    </comment>
  </commentList>
</comments>
</file>

<file path=xl/comments18.xml><?xml version="1.0" encoding="utf-8"?>
<comments xmlns="http://schemas.openxmlformats.org/spreadsheetml/2006/main">
  <authors>
    <author>DELL</author>
  </authors>
  <commentList>
    <comment ref="B2" authorId="0">
      <text>
        <r>
          <rPr>
            <b/>
            <sz val="9"/>
            <rFont val="宋体"/>
            <charset val="134"/>
          </rPr>
          <t>DELL:</t>
        </r>
        <r>
          <rPr>
            <sz val="9"/>
            <rFont val="宋体"/>
            <charset val="134"/>
          </rPr>
          <t xml:space="preserve">
本清单按场室分布，请将漏项补充到各功能室</t>
        </r>
      </text>
    </comment>
    <comment ref="C2" authorId="0">
      <text>
        <r>
          <rPr>
            <b/>
            <sz val="9"/>
            <rFont val="宋体"/>
            <charset val="134"/>
          </rPr>
          <t>DELL:</t>
        </r>
        <r>
          <rPr>
            <sz val="9"/>
            <rFont val="宋体"/>
            <charset val="134"/>
          </rPr>
          <t xml:space="preserve">
以下所有参数过于详细根据实际，不影响使用功能的，建议删除
</t>
        </r>
      </text>
    </comment>
  </commentList>
</comments>
</file>

<file path=xl/comments19.xml><?xml version="1.0" encoding="utf-8"?>
<comments xmlns="http://schemas.openxmlformats.org/spreadsheetml/2006/main">
  <authors>
    <author>DELL</author>
  </authors>
  <commentList>
    <comment ref="C1" authorId="0">
      <text>
        <r>
          <rPr>
            <b/>
            <sz val="9"/>
            <rFont val="宋体"/>
            <charset val="134"/>
          </rPr>
          <t>DELL:</t>
        </r>
        <r>
          <rPr>
            <sz val="9"/>
            <rFont val="宋体"/>
            <charset val="134"/>
          </rPr>
          <t xml:space="preserve">
不能指定型号或品牌
</t>
        </r>
      </text>
    </comment>
    <comment ref="F6" authorId="0">
      <text>
        <r>
          <rPr>
            <b/>
            <sz val="9"/>
            <rFont val="宋体"/>
            <charset val="134"/>
          </rPr>
          <t>DELL:</t>
        </r>
        <r>
          <rPr>
            <sz val="9"/>
            <rFont val="宋体"/>
            <charset val="134"/>
          </rPr>
          <t xml:space="preserve">
落实尺寸单位</t>
        </r>
      </text>
    </comment>
  </commentList>
</comments>
</file>

<file path=xl/sharedStrings.xml><?xml version="1.0" encoding="utf-8"?>
<sst xmlns="http://schemas.openxmlformats.org/spreadsheetml/2006/main" count="2452">
  <si>
    <t>序号</t>
  </si>
  <si>
    <t>货物名称</t>
  </si>
  <si>
    <t>规格参数</t>
  </si>
  <si>
    <t>数量</t>
  </si>
  <si>
    <t>单位</t>
  </si>
  <si>
    <t>备注</t>
  </si>
  <si>
    <t>一、数字底座</t>
  </si>
  <si>
    <t>△◆统一身份认证系统</t>
  </si>
  <si>
    <t>▲务实现统一用户认证、统一入口功能。通过统一身份认证实现各业务系统的单点登陆，实现统一的身份管理、权限管理和统一的分级授权机制。统一入口实现多业务系统统一入口，以统一的、一体式的风格管理所有内部系统和外部应用，无缝隙地整合一体，实现各项数据共享与互操作。</t>
  </si>
  <si>
    <t>项</t>
  </si>
  <si>
    <t>演示要求：                              需采用模拟真实环境进行演示，采用DEMO系统(例如：原型图、PPT、视频等)演示的不得分。</t>
  </si>
  <si>
    <t>统一数据标准与接口规范</t>
  </si>
  <si>
    <t>定义平台各业务系统通用的统一数据标准和接口规范。平台中各方系统都遵从统一的数据标准进行跨系统数据存取访问，各项数据应该有唯一的数据提供方，以保证数据的统一性和准确性。</t>
  </si>
  <si>
    <t>△统一入口管理</t>
  </si>
  <si>
    <t>▲针对多个应用入口，多个终端入口之间进行统一的后台管理，实现系统的PC与大屏端的访问，基于企业微信、微信小程序、微信公众号、钉钉等实现不同的入口访问。</t>
  </si>
  <si>
    <t>统一采集</t>
  </si>
  <si>
    <t>实现基础数据如教师、学生、家长、教职工、学期、班级、场地、人脸数据等只需一次采集而无需各个业务系统重复多次采集，即可满足智慧校园平台所有业务系统共享，减少管理者的重复性工作。</t>
  </si>
  <si>
    <t>开放应用平台</t>
  </si>
  <si>
    <t>实现开放式智慧校园应用融合平台，支持第三方应用可通过标准oauth协议对接平台，第三方应用无缝接入，实现数据的互联互通等。为实现更好的平台稳定性以及数据兼容性，各个应用系统的数据都将通过平台标准接口进行交互和调用，平台的开放接口都将以 RESTFUL原则进行设计和开发。第三方应用应遵照平台的统一数据标准和接口规范，实现数据的互联和共享。通过平台应用管理，第三方应用必须在平台进行注册并获得唯一的应用密匙后方可完成系统接入，应用与平台的对接接口需进行授权和调用量管理，确保平台的稳定性与安全性。</t>
  </si>
  <si>
    <t>用户与组织结构管理</t>
  </si>
  <si>
    <t>实现组织结构管理，包括学校不同类型和权限的部门分类与管理，使对应的结构划分，对组织下的用户进行管理；实现用户的信息管理，组织配置，角色配置，用户应用权限配置，包括用户的创建、修改、删除、查询等；通过模板文件批量导入用户或批量导出用户；配置用户所在的部门或分组；配置用户的角色和权限；配置用户的可见应用、数据功能权限的划分。</t>
  </si>
  <si>
    <t>权限管理</t>
  </si>
  <si>
    <t>实现组织与人员权限、数据权限、菜单权限的综合管理，包括配置不同权限的部门和人员可以实现不同的权限，包括应用和数据权限；应用可以获取到系统信息的哪些字段、字段是否脱敏、脱敏规则等，应用的使用和细节等；不同角色、人员可以访问的菜单，菜单对应的页面、按钮权限；</t>
  </si>
  <si>
    <t>日志管理</t>
  </si>
  <si>
    <t>1.用户登录日志，记录用户登录、退出、修改密码等日志记录；
2.用户操作日志，用户的日常操作日志，包括增加、修改、删除、查询、导出、导出等；
3.运行日志，包括系统启动、暂停、关闭、访问等日志,前台对后台服务调用的参数传递等；
4.实现包括系统启动、暂停、关闭、访问等日志,前台对后台服务调用的参数传递等；
5.参数日志，系统运行异常信息，包括：数据库操作异常，文件资源操作异常，以及其他资源的操作异常。</t>
  </si>
  <si>
    <t>基础数据管理</t>
  </si>
  <si>
    <t>1.实现学年/学期管理，可以配置学年和学期时间，设置当前学年信息；
2.实现年级班级管理，可以配置年级、班级信息；
3.实现教职工管理，可以对教职工信息管理；
4.实现学生管理，可以对学生信息管理。</t>
  </si>
  <si>
    <t>二、智慧管理</t>
  </si>
  <si>
    <t>学生请假管理</t>
  </si>
  <si>
    <t>1.发起请假申请，家长/学生可以移动端发起请假申请；
2.教师审批请假，老师对学生请假进行审批；
3.公众号消息提醒，有新的请假申请或者审批结果时，通过微信公众号进行消息提醒；
4.出入系统联动，支持与校门人行系统联动，只有请假通过后的学生方可离校。</t>
  </si>
  <si>
    <t>学生考勤管理</t>
  </si>
  <si>
    <t>实现学生的全维度考勤，包括
1.根据学生进出道闸的数据进行考勤统计，生成进出考勤数据；
2.根据老师在教室进行点名、晨午晚检，生成班级考勤数据；
3.根据各节课上课情况，生成课堂考勤数据；
4.根据宿舍回寝情况，生成宿舍考勤数据；
5.将各类考勤数据，生成考勤报告推送给学校管理员、老师、家长等
6.学校管理员可以查看全校的考勤数据统计报表。</t>
  </si>
  <si>
    <t>△学生放学管理</t>
  </si>
  <si>
    <t>▲1.家长到校150m范围内可以点击到校，学生授权可以出道闸；
2.学生被授权后可以通过道闸到达车辆/人员接送区域；
3.接送情况可以大屏投影，也支持手机/电脑实时查看。</t>
  </si>
  <si>
    <t>阳光厨房</t>
  </si>
  <si>
    <t>将学校饭堂的菜谱照片、菜成品的照片进行发布分享，家长可以查看。</t>
  </si>
  <si>
    <t>校园办公管理</t>
  </si>
  <si>
    <t>1.依托于企业微信实现学校日常的工作流程审批；学校教职工通讯录；学校内部发布公告、通知等；日常用章申请；采购申请；物资申领、归还申请；
2.教师请假，教师可以发起请假、销假、续假申请；管理员进行请假审批；有新的请假申请或者审批结果时，通过微信公众号或者企业微信进行消息提醒；对审批人、抄送人、是否可以销假、续假等进行配置；
3.设备报修，校内人员可以发起设备报修申请，可以附加照片、文件等辅助说明；管理员进行报修审批并分派给相关人员处理；有新的报修申请或者审批结果时，通过微信公众号或者企业微信进行消息提醒；对审批人、维修人、故障分类等进行配置；
4.公车管理，实现管理学校的车辆信息，例如车牌号码、座位数、颜色等；校内人员可以发起用车申请；管理员进行用车审批并分派车辆；有新的用车申请或者审批结果时，通过微信公众号或者企业微信进行消息提醒；对审批人、用车策略等进行配置；
5.采购申请，实现校内人员可以发起采购申请；管理员进行采购审批；有新的采购申请或者审批结果时，通过微信公众号或者企业微信进行消息提醒；对审批人、审批策略等进行配置；
6.物品申领，实现校内人员可以发起物品申领；管理员进行申领审批；管理员可以添加、修改、删除物品申领记录；有新的申领申请或者审批结果时，通过微信公众号或者企业微信进行消息提醒；对审批人、审批策略等进行配置；
7.场室管理，实现校内人员可以发起起会议室、功能场室预约；场室管理进行审批；有新的预约申请或者审批时，通过微信公众号或者企业微信进行消息提醒；对审批人、审批策略等进行配置。</t>
  </si>
  <si>
    <t>学校收费管理</t>
  </si>
  <si>
    <t>1.学校管理员在微信发起面向家长的学费、杂费、课本资料费、住宿费、餐费等校级收款；
2.教师在微信端向管理班级家长一键发起班费、资料费、活动建设费等班级收款；
3.教师可以查看收款信息、收款进度、已缴费、未缴费的用户信息，可以终止中费项目；
4.教师可以向未资费的家长发起催交通知；
5.学生家长在微信端轻松缴纳班级费用、学校费用等各项费用，可以查看自己的支付记录；
6.管理员可以在后台设置资费类型、商户号；
7.管理员可以在后台查看、导出缴费记录；
8.协助学校申请微信特约商户号和支付手续费优惠政策。</t>
  </si>
  <si>
    <t>△智能填报收集</t>
  </si>
  <si>
    <t>▲1.用户可根据自身情况自定义设置表、表单并收集数据。
2.支持一键填报、自定义填报、在线建表、自定义页面属性等功能。
3.用户可根据数据需求创建并发布表单，各班级或者家长填写表单并提交，最后填报的数据进行审核、收集、分析；
4.支持常见的表单收集模板；
5.支持粤康码、行程卡等图片的自动识别。</t>
  </si>
  <si>
    <t>教师会议签到管理</t>
  </si>
  <si>
    <t>1.相关人员进入会场时，扫描二维码登记签到，离场时，扫二维码签退；
2.支持签到和签退的时间限制、学校签到范围等信息配置；
3.用户点击签到和签退时，自动发起手机定位，在预先配置的学校范围内进行签到操作；
4.支持对每次签到和签退的人数进行汇总统计，列出学校未到、已到的老师名单。</t>
  </si>
  <si>
    <t>校医室管理</t>
  </si>
  <si>
    <t>1.实现学校的校医管理，包括校医信息，药品信息，看病信息，配套资源管理等。药品详细信息（如编号、名称、价格、供应商、生产日期、保持期、药品的功能、生产厂家等信息）。
2.根据药品名称、供应商等查询药品的详细信息。实现校医进行药品采购后，对新采购的药品进入入库。
3.当学生或教职工就诊后根据医生所开药方，对相应的药品进行出库管理，并发给病人。
4.当药品达到限期使用的期限后，要将药品进行过期登记处理。根据医生所开药品的数量、价格，进行收费管理和结算。
5.对第一次的就诊信息进行登记，可以随时跟踪过往病历。可以具有传染性质的就诊进行分析，到达预警伐值后预警提醒。
6.对就诊信息生成数据分析和统计报表。
7.就诊与药品的费用需使用消费管理系统进行收费。</t>
  </si>
  <si>
    <t>消防管理</t>
  </si>
  <si>
    <t>主要管理学校的消防设备，监控是否过期，快过期提醒等，以及消防检查、演练等工作记录及安排。</t>
  </si>
  <si>
    <t>三、智慧教务</t>
  </si>
  <si>
    <t>教师档案管理</t>
  </si>
  <si>
    <t>1.成果管理
2.课题管理
3.教学实绩管理
4.教学常规活动管理
5.教师考勤记录管理
6.绩效管理
7.字典和积分配置</t>
  </si>
  <si>
    <t>学生档案管理</t>
  </si>
  <si>
    <t>1.学生成绩管理；
2.学生获奖情况管理；
3.学生身体素质情况管理。</t>
  </si>
  <si>
    <t>排课管理</t>
  </si>
  <si>
    <t>1.基础管理，支持数据同步，从基础平台同步教师、学生和班级数据；
2.规则配置，支持多规则配置，包括配置学校的学科信息；配置各年级或班级的各学科的课时以及任课教师；配置学科在哪一个时段合适排课；配置教师在哪一个时段合适上课；
3.智能排课，按照排课规则设定后，一键生成排课
4.课表发布，排课完成后，可以发布课表，发布后教师和学生均可查看课表信息。</t>
  </si>
  <si>
    <t>△校本课程管理</t>
  </si>
  <si>
    <t>▲1.课程管理，支持对课程的配置，可以对校本课程进行新增、修改、删除、查看等配置操作；校本课程配置完成后，可以发布，发布后学生可以进行选课；学生可查看选课结果；
2.学生选课，学生进行样本课程的选课；可以配置选课是否需要审批，选课成功后还可以查看上课信息；学生可查看选课结果；
3.上课管理，支持任课教师可以查看选择本课程的学生名单；可以进行上课考勤；生成课程考勤的统计报表。</t>
  </si>
  <si>
    <t>△招生管理</t>
  </si>
  <si>
    <t>▲1.活动管理，实现对招生相关活动进行配置，包括活动名称、活动时段、参观名额等；活动配置完成后，可以进行发布，发布后学生/家长可以进行预约；对有意向的学生/家长可以进行活动预约；学生/家长到场后进行签到等操作，方便后续管理；
2.学生管理，实现对有意向的学生信息进行管理，记录学生扫射考试成绩、历史成绩，从而便捷地筛选出符合要求的学生；招生老师随时跟进学生并进行记录；
3.招生宣传，支持自定义招生表单，并可生成链接、二维码放置在公众号推文、学校官网处，高效收集报名学生信息，减轻招生老师工作压力；统计咨询量、到访量、报名量、报名信息等等信息，数据化招生管理，为招生业务流程优化提供数据参考；招生老师可通过微信/企业微信接收报名与管理信息，便于及时跟进，避免遗漏。</t>
  </si>
  <si>
    <t>教师招聘</t>
  </si>
  <si>
    <t>1.在线报名表单：支持自定义招生表单，并可生成链接、二维码放置在公众号推文、学校官网、学校公众号菜单处，高效收集报名招聘人员信息。
2.统计报表：统计照片相关信息的报表。</t>
  </si>
  <si>
    <t>短信发送</t>
  </si>
  <si>
    <t>1、短信模板管理，实现配置短信模板，模板需经运营商审批方可使用；配置短信签名，签名需经运营商审批方可使用；
2、短信发送，支持创建短信发送任务并进行短信发送；查看发送日志；查看短信回复情况。</t>
  </si>
  <si>
    <t>功能室管理</t>
  </si>
  <si>
    <t>支持管理学校功能室（多媒体室、实验室、活动室等）使用申请、功能室使用情况统计和分析。</t>
  </si>
  <si>
    <t>图书管理</t>
  </si>
  <si>
    <t>1.完成图书管理基础数据维护（学生、教师以及人脸数据等）、查询功能（借阅查询、图书总数、总借书人数、年度排行等）。
2.支持在图书管理数据的查询与汇总功能。</t>
  </si>
  <si>
    <t>四、智慧教学</t>
  </si>
  <si>
    <t>成绩管理</t>
  </si>
  <si>
    <t>1.基础配置，对科目，考试的管理，支持配置学校的考试科目，管理各类考试信息；
2.成绩数据管理，对成绩数据管理，发布，将成绩分为考试成绩和模块成绩，可以批量录入、导入、导出，成绩录入后，可以进行成绩发布，发布后才能查看；
3.成绩查询，支持学生自助查询，成绩统计和分析，家长/学生可以自助查询成绩情况，查看最近成绩、历史成绩和成绩分析。</t>
  </si>
  <si>
    <t>教学资源库</t>
  </si>
  <si>
    <t>1.支持各学段的同步教学资料，可以浏览、上传教学资源并提供下载及管理功能；
2.支持共享各类教学资源库，可与一体机进行同步应用；
3.支持分析教学过程数据，帮助管理者了解老师的教学教研特点，及时调优教学管理策略；
4.抛弃传统的纸质化办公，支持多端协同，教学教研数据实时汇总记录；
5.学校空间、教师空间数据全打通，教学流程全覆盖
6.管理者在学期初设定教学计划，学期中实时掌控教学进展，驱动教学流程运转；
7.教师可在个人空间撰写教案，并关联课件，实现完整的教学设计。同时，教师可实时了解自己的教学进度，并与学科组员进行对比；
8.评课表可自定义，评课记录自动汇总存档，教学亮点和待改进一目了然，教学总结有据可依；
9.支持在线课件预览，校本资源分组管理，方便老师开展集体备课等教研活动。</t>
  </si>
  <si>
    <t>五、智慧评价</t>
  </si>
  <si>
    <t>教师综合评价</t>
  </si>
  <si>
    <t>1.成果评价，支持对教师日常工作成果、获奖进行评价；
2.日常评价，支持对教师日常考勤、课时等情况进行评价；
3.继续教育评价，支持对教师继续教育培训情况进行评价；
4.教师画像，支持教师综合画像呈现。</t>
  </si>
  <si>
    <t>学生德育评价</t>
  </si>
  <si>
    <t>1.评价指标配置，实现可配置各类评价指标与权重；
2.日常评价，方便快捷的实现学生日常行为评价；
3.评价报表，支持自动生成评价报表；
4.学生画像，支持学生综合画像呈现。</t>
  </si>
  <si>
    <t>班级评价</t>
  </si>
  <si>
    <t>主要实现班级德育量化评比（文明班评比）和班主任每月、每学期、每学年的考核。
设置德育过程性评价标准，对获奖性质可进行国、省、市、区、校级别，对违规违纪情况根据不同程度设置相应的加减分数，用于管理班级评价排名以及规则配置。</t>
  </si>
  <si>
    <t>△少先队争章评价</t>
  </si>
  <si>
    <t>▲1.贴合“红领巾奖章”活动工作指引，支持每学年学生奖章颁布；
2.支持按年级、班级、学生个人搜索奖章颁布情况；
3.支持按年级、班级配置红星章、红旗章、火炬章等基础章的信息、奖章图片、颁布规则配置
4.支持移动端对进行奖章颁布、查询、列表查看、颁布奖章历史记录等。</t>
  </si>
  <si>
    <t>学生阅读评价</t>
  </si>
  <si>
    <t>1.支持每学年学生阅读情况评价，包括图片、语音、视频等评价情况上传；
2.学生每次阅读后累积评价次数，累积足够天数后即可获取对应奖章，包括海洋、植物、动物等多款奖章；
3.支持对学生颁布奖章的数量、图片、规则、获取天数等信息配置；
4.支持按班级、年级、学生个人奖章的获取天数、获取数量、获取情况的数据统计、汇总。</t>
  </si>
  <si>
    <t>学生劳动评价</t>
  </si>
  <si>
    <t>1.支持每天、每周、每月学生劳动情况评价，包括图片、语音、视频等评价情况上传；
2.学生每次劳动后累积评价次数，累积足够天数后即可获取对应奖章，包括海洋、植物、动物等多款奖章；
3.支持对学生颁布奖章的数量、图片、规则、获取天数等信息配置；
4.支持按班级、年级、学生个人奖章的获取天数、获取数量、获取情况的数据统计、汇总；
5.支持按日、周、月生成统计报表。</t>
  </si>
  <si>
    <t>△学生学科评价</t>
  </si>
  <si>
    <t>▲1.支持对学生每学科的学习情况信息发布，包括图片、语音、视频等方式上传；
2.支持学生学科情况发布后，家长、老师课后评价，学生本人课后和课堂上实时评价；
3.支持多学科、多维度、多信息、多规则配置，实现教师贴合实际情况设置不同学科、不同维度、不同规则的多方面评价；
4.支持爱心累积评价模式，汇总统计累积爱心数量、1-5个爱心的评价率，平均率等数据统计。</t>
  </si>
  <si>
    <t>六、智慧生活</t>
  </si>
  <si>
    <t>智慧健康管理</t>
  </si>
  <si>
    <t>1、运动健康管理，实现学生的运动健康数据记录，并可进行数据分析与提醒；
2、校内就医管理，支持对学生的历史健康情况进行登记，并对就诊信息进行登记，实现可以跟踪过往病历。对就诊信息生成数据分析和统计报表。
3、日常健康管理，记录学生的日常健康情况，并进行分析，到达预警阀值时进行预警处理。</t>
  </si>
  <si>
    <t>智能图书管理</t>
  </si>
  <si>
    <t>1、学生日常阅读管理 ，实现图书的借阅，统计等，并于硬件联动实现简易借阅。
2、教师与家长日常阅读管理，实现教师与家长的日常阅读统计管理。</t>
  </si>
  <si>
    <t>电子班牌应用</t>
  </si>
  <si>
    <t>智能班牌互动功能，实现包括基于电子班牌的考勤、家校互动、图书借阅、点评等各类功能。</t>
  </si>
  <si>
    <t>企业微信家校互动</t>
  </si>
  <si>
    <t>1.班级群，基于企业微信班级群等功能，实现群内人员精准管理，群里发布通知，调查问卷，体温上报，打卡等功能，智能小助手服务功能；
2.通知公告，通过企业微信向家长发布公告通知；
3.实时沟通，家长可通过微信实时地和老师进行沟通，无需事先添加好友。</t>
  </si>
  <si>
    <t>家校应用</t>
  </si>
  <si>
    <t>家长可以通过学校小程序/公众号进入学校相关功能界面查询考勤、消费、评价、成绩等信息。</t>
  </si>
  <si>
    <t>七、智慧安全</t>
  </si>
  <si>
    <t>校门出入</t>
  </si>
  <si>
    <t>1.物联用户管理，支持学校人员数据，生成并绑定物联用户；用户可以自助进行人脸采集；
2.权限配置，支持普通生、走读生、住宿生等进行人员分组管理；支持按人员、人员分组、设备等多种方式进行权限的灵活配置；支持学生请假信息联动；
3.通行记录，实现通行记录大屏供学校管理人员、保安等实时掌握进出情况；
4.消息推送，支持实时生成进出报告。</t>
  </si>
  <si>
    <t>智能安全事件识别</t>
  </si>
  <si>
    <t>1.事件识别，实现高清智能人脸识别或事件识别，包括入侵、穿越、拥挤、重点人员等；
2.事件预警，支持企业微信、微信公众号等实现事件预警；
3.驾驶舱，学校管理员或保安通过驾驶舱进行管理。</t>
  </si>
  <si>
    <t>访客管理</t>
  </si>
  <si>
    <t>1.访客信息，访客登录后可以查看历史来访信息；
2.来访审批，访客进行来访登记；
3.访客通行，学校管理人员或被访人员对来访申请进行审批。</t>
  </si>
  <si>
    <t>△车辆出入管理</t>
  </si>
  <si>
    <t>▲1.支持教师、车辆查询人员、车辆管理员等多个角色的分域、分级查询，管理车辆基础数据；
2.支持校内车辆出入的基础数据配置，包括车牌号、车型、联系电话、车主、出入权限以及行驶证、车辆外观等照片上传；
3.支持车辆进出进出记录列表、详细数据查看，包括进出时间、车主、车牌号码、进出地点、进出截图、停车时长等信息；
4.支持汽车黑名单配，黑名单禁止进出。</t>
  </si>
  <si>
    <t>八、数据应用</t>
  </si>
  <si>
    <t>教师画像</t>
  </si>
  <si>
    <t>实现教师的各类数据的收集分析，构建教师画像模型，建立教师个体标签体系，评估教师画像质量。通过教师画像的对照，促进教师自身认知与发展；鸡翅教育决策者循证管理；实现自适应式精准推荐；配合学生画像，支持师生个性化配对。</t>
  </si>
  <si>
    <t>△学生画像</t>
  </si>
  <si>
    <t>▲实现收集分析学生各类数据，自动生成学生整体发展“画像”，应用于学生学业评价、预警、评优评先为全面培养学生提供可视化帮助，学生在校期间的转变、发展、提升一目了然。</t>
  </si>
  <si>
    <t>学校驾驶舱</t>
  </si>
  <si>
    <t>1.根据数据对接情况可以提供校园不同类型主题驾驶舱，包括整体、安全、考勤等；
2.驾驶舱大屏支持风险预警、趋势分析、排名分析、结构分析、关联性分析、比较分析、计划监测、综合分析等多角度的，可以使用表格、饼图、柱图、折线图多维度的，可以可自定义的显示方式、显示角度灵活性的展现。
3.支持1080P、2K等分辨率校园主题驾驶舱；
4.支持手机端驾驶舱。</t>
  </si>
  <si>
    <t>数智孪生校园运营平台</t>
  </si>
  <si>
    <t>通过数字孪生技术，场景显化，实现对现实世界的全域感知、镜像再现，让家长和社会能够身临其境地感知观察到，学校的办学治学理念，文化环境与教育教学风貌，创新教育品牌。同时，借助原有校园监控系统，建设校园安防应急可视化管理系统，以所见即所得的方式实时查看校内动态，实现可视化监控布防，可视化智能巡更、智能化故障告警。迅速应对校园突发事件，提升学校应急管理能力。通过数字孪生实现对学校物理空间的全面监控、有序管理和智能操控。</t>
  </si>
  <si>
    <t>九、服务支撑</t>
  </si>
  <si>
    <t>集成服务</t>
  </si>
  <si>
    <t>与各类视频监控、道闸、图书馆、电子班牌等各类软件系统实现对接与打通。</t>
  </si>
  <si>
    <t>上线实施</t>
  </si>
  <si>
    <t>学校基础数据（学生、老师等）梳理、用户配置、权限开通等。</t>
  </si>
  <si>
    <t>用户培训</t>
  </si>
  <si>
    <t>提供用户操作手册，上线前提供必要的现场培训。</t>
  </si>
  <si>
    <t>客户服务</t>
  </si>
  <si>
    <t>提供系统自助服务、电话、微信等客户服务渠道。</t>
  </si>
  <si>
    <t>智慧校园平台硬件</t>
  </si>
  <si>
    <t>服务器</t>
  </si>
  <si>
    <t>最大支持24根DDR4内存，最高速率2933MT/s，支持RDIMM或LRDIMM，最大容量3.0TB。
支持12根英特尔®傲腾™数据中心级持久内存（DCPMM）配置≥8个2.5寸热插拔硬盘槽位，可扩展至≥29个2.5寸热插拔硬盘槽位，同时可扩展2个3.5寸硬盘，且全部硬盘可在不打开主机箱盖的情况下热插拔维护。</t>
  </si>
  <si>
    <t>台</t>
  </si>
  <si>
    <t>最大支持24根DDR4内存，最高速率2933MT/s，支持RDIMM或LRDIMM，最大容量3.0TB
支持12根英特尔®傲腾™数据中心级持久内存（DCPMM）配置≥8个2.5寸热插拔硬盘槽位，可扩展至≥29个2.5寸热插拔硬盘槽位，同时可扩展2个3.6寸硬盘，且全部硬盘可在不打开主机箱盖的情况下热插拔维护≥5个USB3.0接口，最高可扩展至6个USB接口；
标配1个VGA，可选配支持最高2个VGA接口；
支持后部独立的管理端口；
标配1个串口</t>
  </si>
  <si>
    <t>交换机</t>
  </si>
  <si>
    <t>24*1G电口+16*10G光口交换机，支持PFC/DCB，</t>
  </si>
  <si>
    <t>普通教室电教平台</t>
  </si>
  <si>
    <t>△智慧黑板</t>
  </si>
  <si>
    <t>一、智慧黑板整机：
1.▲整体外观尺寸：宽≥4200mm，高≥1200mm，厚≤95mm。整机采用三拼接平面一体化设计，无推拉式结构及外露连接线，外观简洁。整机屏幕边缘采用金属圆角包边防护，整机背板采用金属材质，有效屏蔽内部电路器件辐射主屏支持普通粉笔直接书写。（提供国家广播电视产品质量监督检验中心所出具的权威检测报告复印件并加盖厂家公章）
2.▲整机两侧副屏可支持以下媒介（普通粉笔、液体粉笔、成膜笔）进行板书书写。（提供国家广播电视产品质量监督检验中心所出具的权威检测报告复印件并加盖厂家公章）
3.整机采用全金属外壳，三拼接平面一体化设计，屏幕边缘采用金属圆角包边防护，整机背板采用金属材质。无推拉式结构，外部无任何可见内部功能模块连接线。主副屏过渡平滑并在同一平面，中间无单独边框阻隔。
4.▲整机设备副屏支持磁吸附功能，可以满足带有磁吸的板擦等教具进行吸附在副屏上。（提供国家广播电视产品质量监督检验中心所出具的权威检测报告复印件并加盖厂家公章）
5.整机屏幕采用86英寸液晶显示器；整机采用UHD超高清LED液晶屏，显示比例16:9，分辨率3840×2160。
6.▲整机接口：侧置输入接口具备2路HDMI、1路RS232、1路USB接口；侧置输出接口具备1路音频输出、1路触控USB输出；前置输入接口3路USB接口（包含1路Type-C、2路USB）。（提供国家广播电视产品质量监督检验中心所出具的权威检测报告复印件并加盖厂家公章）
7.▲嵌入式系统版本不低于Android 11，内存≥2GB，存储空间≥8GB。（提供国家广播电视产品质量监督检验中心所出具的权威检测报告复印件并加盖厂家公章）
8.钢化玻璃表面硬度≥9H。
9.采用红外触控方式，支持Windows系统中进行20点或以上触控，支持Android系统中进行10点或以上触控。
10.从内部Android通道切换到内部PC通道后，触摸框在1s内达到可触控状态。
11.从内部PC通道切换到外部通道后，触摸框在3s内达到可触控状态；前置USB接口支持Android系统、Windows系统读取外接移动存储设备；部署单根网线可实现Android、Windows双系统有线网络连通。
12.整机能感应并自动调节屏幕亮度来达到在不同光照环境下的不同亮度显示效果，此功能可自行开启或关闭。
13.▲整机内置2.2声道扬声器，位于设备上边框，顶置朝前发声，前朝向10W高音扬声器2个，上朝向20W中低音扬声器2个，额定总功率60W。（提供国家广播电视产品质量监督检验中心所出具的权威检测报告复印件并加盖厂家公章）
14.▲整机支持高级音效设置，可以调节左右声道平衡；在中低频段125Hz～1KHz，高频段2KHz～16KHz分别有-12dB～12dB范围的调节功能。（提供国家级检测机构所出具的权威检测报告复印件并加盖厂家公章）
15.整机内置非独立外扩展的4阵列麦克风，可用于对教室环境音频进行采集，拾音距离≥12m。
16.▲整机内置扬声器采用缝隙发声技术，喇叭采用槽式开口设计，不大于5.8mm（提供国家广播电视产品质量监督检验中心所出具的权威检测报告复印件并加盖厂家公章）
17.▲整机扬声器在100%音量下，可做到1米处声压级≥88db，10米处声压级≥73dB；支持标准、听力、观影三种音效模式调节。（提供国家广播电视产品质量监督检验中心所出具的权威检测报告复印件并加盖厂家公章）
18.▲整机色域覆盖率（NTSC）≥72%；灰度等级≥256级；整机支持色彩空间可选，包含标准模式和sRGB模式，在sRGB模式下可做到高色准△E≤1.5。（提供国家级检测机构所出具的权威检测报告复印件并加盖厂家公章）
19.整机采用硬件低蓝光背光技术，在源头减少有害蓝光波段能量，蓝光占比（有害蓝光415～455nm能量综合）/（整体蓝光400～500能量综合）＜50%，低蓝光保护显示不偏色、不泛黄。
20.支持可自定义图像设置，可对对比度、屏幕色温、图像亮度、亮度范围、色彩空间进行更进一步调节设置。
21.整机视网膜蓝光危害（蓝光加权辐射亮度LB）满足IEC TR 62778:2014蓝光危害RG0级别
22.▲整机支持纸质护眼模式，可以在任意通道任意画面任意软件所有显示内容下实现画面纹理的实时调整；支持纸质纹理：牛皮纸、素描纸、宣纸、水彩纸、水纹纸；支持透明度调节；支持色温调节；纸质护眼模式下，显示画面各像素点灰度不规则，减少背景干扰。（提供国家级检测机构所出具的权威检测报告复印件并加盖厂家公章）
23.支持经典护眼模式，可通过前置面板物理功能按键一键启用经典护眼模式。
24.设备支持通过前置面板物理按键一键启动录屏功能，可将屏幕中显示的课件、音频内容与人声同时录制。
25.设备支持自定义前置设置按键，可通过自定义设置实现前置面板功能按键一键启用任一全局小工具（批注、截屏、计时、降半屏、放大镜、倒数日、日历）、快捷开关（节能模式、纸质护眼模式、经典护眼模式、自动亮度模式）。
26.▲内置无线传屏接收端，无需外接接收部件，无线传屏发射器与整机匹配后即可实现传屏功能，将外部电脑的屏幕画面通过无线方式传输到整机上显示。（提供国家广播电视产品质量监督检验中心所出具的权威检测报告复印件并加盖厂家公章）
27.整机无需外接无线网卡，在Windows系统下可实现Wi-Fi无线上网连接、AP无线热点发射和BT蓝牙连接功能。
28.▲整机支持主动发现蓝牙外设从而连接（无需整机进入发现模式），支持连接外部蓝牙音箱播放音频。（提供国家广播电视产品质量监督检验中心所出具的权威检测报告复印件并加盖厂家公章）
29.▲整机内置非独立摄像头，拍摄照片像素数≥1300万；摄像头视场角≥135度。（提供国家广播电视产品质量监督检验中心所出具的权威检测报告复印件并加盖厂家公章）
30.▲整机内置非独立的高清摄像头，可用于远程巡课，拍摄范围可以涵盖整机距离摄像头垂直法线左右水平距离各大于等于4米，左右最边缘深度大于等于2.3米范围内，并且可以AI识别人像。（提供国家广播电视产品质量监督检验中心所出具的权威检测报告复印件并加盖厂家公章）
31.▲整机支持通过人脸识别进行解锁设备以及人脸识别进行登录账号。（提供国家级检测机构所出具的权威检测报告复印件并加盖厂家公章）
二、OPS模块
1.主板采用H310或以上芯片组，搭载不低于Intel 10代酷睿系列 i5 CPU
2.内存：8GB DDR4笔记本内存或以上配置。硬盘：256GB或以上SSD固态硬盘
3.★采用按压式卡扣，确保PC模块安装固定到位，同时无需工具就可快速拆卸电脑模块。电脑接口高度集成，降低接口损坏率，采用小于等于40pin接口。（提供接口照片并加盖厂家公章）
4.具有独立非外扩展的电脑USB接口：电脑上至少具备3个USB3.0 TypeA接口。
配套软件功能要求：
三、教学白板软件
1.▲互动教学课件支持开放式云分享：分享者可将互动课件、课件组以公开或加密的web链接和二维码形式进行分享，分享链接可设置访问有效期。（须提供具有CNAS或CMA有效认证范围内的国家级权威第三方检测机构出具的功能检测报告复印件，要求内容能体现满足上述参数要求）
2.互动教学软件能够帮助教师备课、授课；为教师提供可扩展，易于学校管理，安全可靠的云存储空间，根据每名教师使用时长与教学资料制作频率提供可扩展升级至不小于200G的个人云空间。
3.互动教学软件要求为使用方全体教师配备个人账号，形成一体的信息化教学账号体系；根据教师账号信息将教师云空间匹配至对应学校、学科校本资源库。支持通过数字账号、微信二维码、硬件密钥方式登录教师个人账号。
4.互动教学课件支持定向精准分享：分享者可将互动课件、课件组精准推送至指定接收方账号云空间，接收方可在云空间接收并打开分享课件。
5.互动教学软件要求表格具备遮罩功能，表格中任一单元格可添加遮罩掩盖单元格内容，授课模式点击即可取消遮罩，便于教师交互式教学；
6.互动教学软件为教师备课节省大量时间，立体几何工具：可自由绘制长方体、立方体、圆柱体、圆锥等立体几何图形。任意调节几何体的大小尺寸，支持几何图形按比例放大缩小和通过单独调整长宽高（半径/高）改变几何体大小。
7.互动教学软件为教师备课节省大量时间，支持中英文、数学公式的编辑输入，可快速输入方程组、脱式运算，提供不少于70个数学符号及模板；预置不少于40个常用数学公式，无需编辑一键插入，输入内容可用不同颜色标记及重复编辑。
8.互动教学软件要求支持为长方体、圆柱体、圆锥等几何体的各面、棱分别填涂颜色，并且可通过360°旋转观察涂色面与未涂色面；几何体支持平面展开，预置长方体、立方体“141、132、222、33”型展开方式，展开后可对涂色面进行查看，有助于学生的空间想象。
9.互动教学软件需要提供覆盖初中、高中的古诗词、古文教学资源：包含原文、翻译、背景介绍、作者介绍、朗诵音频。内嵌诗词百科链接，一键跳转展示诗词及作者详细背景介绍；全部古诗词资源按照年级学段、朝代、诗人进行精细分类，教师仅需点击分类关键词即可快速跳转至对应诗词资源，备课时可对原文进行注释、标重点等操作；提供原文朗读音频，全部诗词、古文均配备专业朗读配音，朗读音频支持关键帧打点标记。
10.多学科课件库：提供涵盖小学语文、数学、英语全部教学章节的不少于80000份的交互式课件。课件支持直接预览并下载，预览时支持拖动课堂活动、形状、几何、文本等元素；下载时课件可同步至教师个人云课件存储空间；课件支持教师在线评分。
四、设备集控运维平台
1.系统采用B/S混合云架构设计，支持在Windows、Linux、Android、IOS等多种操作系统通过网页浏览器登录使用。
2.系统提供多种身份识别方式，支持通过账号登录、手机扫码登录，并提供账号安全登录检测。
3.精准管理：支持根据实际使用场景按照产品类型、建筑物、班级、设备开关机状态分级管理，并可模糊搜索定位管理设备。
4.权限管理：支持根据具体设备、功能菜单进行权限划分，方便根据管理者职能分配管理权限。
5.实时反馈：支持实时查看指令执行状态，并且可监管指令发送日志，对发送失败的指令进行远程重发。
6.批量部署：支持同网段下，只需部署一台设备，即可将同网段下所有设备纳入管控，方便管理者直接向全校设备进行批量管理。
7.支持实时展示所有设备的使用状态及设备运行画面，并可监控单台设备的开机情况、软件使用情况、硬盘使用、内存使用率、设备辅助管理软件版本号、设备ID等数据，便于远程定位及维护设备。
8.基础指令：支持自定义循环周期，执行远程关机、重启、打铃指令；支持远程切换通道、声音模式、图像模式。
9.信息发布：支持远程发送消息通知、文件传输、静默安装软件、倒计时。
10.远程控制：支持远程实时控制设备，可监测设备当前运行界面，并远程操作设备界面，适用于远程维护和修复设备软件问题。
11.冰点还原：支持远程查看所有设备的冰点使用状态，并可针对开机状态下的设备批量修改系统还原点。
12.弹窗拦截：支持后台远程一键开启/关闭弹窗拦截功能，并可针对不良弹窗设置黑白名单，更加精确的拦截。
13.异常消息：支持自动发现设备运行过程中的异常问题，并可远程推送至移动端，便于管理者处理异常。
14.数据分析：支持查看并导出设备使用数据、软件活跃数据、教学应用数据、健康度分析数据。</t>
  </si>
  <si>
    <t>套</t>
  </si>
  <si>
    <t>无线扩音系统</t>
  </si>
  <si>
    <t>1.红外传感器1个
1)传感器输出：75Ω；
2)F型连接器；红外接收频率：2.3Mhz；覆盖水平360°；接收半径为10m（光轴可视直线距离）；
3)可使用红外传感混合器来增加传感器的数量。
2.红外单频点接收器1个
1)红外传感输入：75Ω F型连接器，红外接收频率：2.3Mhz，频率响应：100Hz～10KHz
2)额定输出功率20W，二路音频输出。
3)啸叫抑制开关（啸叫抑制启动指示灯）。
4)▲投标时提供国家级质量监督检验中心第三方检测机构出具的检测报告复印件并加盖生产厂家公章。                                                                                                                                  
3.红外无线话筒1个：
1)水晶控制PLL锁相环路，单一指向性驻极体电容式（ECM）话筒；
2)集话筒和红外发射装置于一体的水滴型话筒。
3)红外线波长；850nm；红外发射频率：2.3Mhz或其他可选3个；频率响应：100Hz～10KHz；
4)静音功能和静音提示灯；1个外接话筒插口，1个外接音频插口，1个充电插口；
5)▲碱性干电池，可连续使用6小时，可充电电池的使用时间视充电电池的容量而定。
4.扬声器1对
1)扬声器类型:全频反射式；
2)输入阻抗:8Ω；
3）额定功率:60W（RMS*1）；
4）声压电平:87dB（1W，1m）；
5）频率响应:120Hz～16kHz；输入端子:推入式导线端子；扬声器:12cm圆锥形扬声器单元；扬声器类型:全频反射式； 
6）浅色表面树脂成型，导音孔设计。</t>
  </si>
  <si>
    <t>展台</t>
  </si>
  <si>
    <t>硬件参数：
1.整机采用三折叠开合式托板，展开后托板尺寸≥A4面积，收起时小巧不占空间，高效利用挂墙面积（提供国家广播电视产品质量监督检验中心所出具的权威检测报告）。
2.▲采用USB高速接口，单根USB线实现供电、高清数据传输需求（提供国家广播电视产品质量监督检验中心所出具的权威检测报告）。
3.采用800W像素自动对焦摄像头，可拍摄A4画幅，为保证亮度均匀，整机自带均光罩LED补光灯，光线不足时可进行亮度补充（提供国家广播电视产品质量监督检验中心所出具的权威检测报告）。
4.▲展台按键采用触摸按键，可实现一键启动展台画面、画面放大、画面缩小、画面旋转、拍照截图等功能，同时也支持在一体机或电脑上进行同样的操作（提供国家广播电视产品质量监督检验中心所出具的权威检测报告）。
5.▲为防止灰尘沾染摄像头，外壳在摄像头部分带保护镜片密封，防护等级达到IP4X级别。（提供国家广播电视产品质量监督检验中心所出具的权威检测报告）
6.为保证兼容性及稳定性，视频展台需与交互智能平板为同一品牌厂家，提供视频展台的3C证书复印件。
软件参数：
1.展台支持画面实时批注，支持对展台画面联同批注内容进行同步缩放、移动，且有多种笔划粗细及颜色供选择（提供国家广播电视产品质量监督检验中心所出具的权威检测报告）。
2.展台具备图像增强功能，可自动裁剪背景并增强文字显示，使文档画面更清晰，且支持图像、文本或动态三种情景模式供选择，适应不同展示内容（提供国家广播电视产品质量监督检验中心所出具的权威检测报告）。
3.支持故障自动检测，在软件无法出现展台拍摄画面时，自动出现检测链接，帮助用户检测“无画面”的原因，并给出引导性解决方案。可判断硬件连接、显卡驱动、摄像头占用、软件版本等问题（提供国家广播电视产品质量监督检验中心所出具的权威检测报告）。
4.支持二维码扫码功能：打开扫一扫功能后，将书本上的二维码放入扫描框内即可自动扫描，并进入系统浏览器获取二维码的链接内容，帮助老师快速获取电子教学资源。</t>
  </si>
  <si>
    <t>激光翻页笔</t>
  </si>
  <si>
    <t xml:space="preserve">基本功能：全屏黑屏,超链接,音量调节        激光类型 : 物理激光                                       激光颜色 : 红光                          射频频率 : 2.4G 遥控距离 : 100米                             充电接口 : 无                                                                      </t>
  </si>
  <si>
    <t>支</t>
  </si>
  <si>
    <t>伸缩教鞭</t>
  </si>
  <si>
    <t>1.2米伸缩教鞭</t>
  </si>
  <si>
    <t>条</t>
  </si>
  <si>
    <t>无线键鼠套装</t>
  </si>
  <si>
    <t>接口：USB
键盘标准：89-108键</t>
  </si>
  <si>
    <t>系统集成</t>
  </si>
  <si>
    <t>六类非屏蔽网线</t>
  </si>
  <si>
    <t>米</t>
  </si>
  <si>
    <t>电源线 RVV2*1.5</t>
  </si>
  <si>
    <t>3米USB延长线</t>
  </si>
  <si>
    <t>音箱线</t>
  </si>
  <si>
    <t>电子班牌</t>
  </si>
  <si>
    <t>智慧电子班牌</t>
  </si>
  <si>
    <t>1.采用不小于21.5英寸横屏式电容显示屏，支持10点触控，屏幕分辨率≥1920*1080，显示比例16:9；屏幕亮度≥500cd/㎡。
2.屏体采用宽温液晶屏，屏体工作温度区间跨度不小于零下20°C-80°C。（提供屏体厂家宽温液晶屏体原厂证明材料复印件并加盖原厂公章）
3.整机采用防水防尘结构设计，适用于学校教室半户外环境，防护等级不低于IP65。
4.整机背部与墙面微距全贴合，背面与平整墙面间隙最大处≤2.5mm，保障教学环境的安全性。
5.整机最大厚度不大于30mm。
6.整机正面覆盖钢化玻璃。
7.整机正面不采用贴膜方式具备防眩光功能
8.可拍摄不低于200W像素的照片，支持不少于10人同时进行人脸识别。可支持学生无卡考勤签到、查看个人课程表、家长留言等个人信息。（需提供具有CNAS资质的第三方检测机构所出具的权威检测报告复印件并加盖厂家公章）
9.整机在逆光（人像处于背景照度≥80000Lux）环境下距离≤0.5m可正常进行人脸识别。
10.整机内置红外补光灯和双目摄像头，能同时打开彩色和黑白照片，具备活体检测功能。（需提供具有CNAS资质的第三方检测机构所出具的权威检测报告复印件并加盖厂家公章）
11.内置高灵敏度的全向麦克风，拾音半径不小于0.5m，支持学生语音留言，留言内容同步发送至家长微信。
12.内置2.0立体声道功放，支持视频及家长留言的音频播放。
13.刷卡器：具有内置IC卡刷卡器，支持14443协议。学生可佩带相应的终端设备完成刷卡签到、查看个人信息等操作。
14.整机具备至少一路RJ45网络接口；具备不少于2路USB 2.0接口。
15.整机采用内置天线设计，无任何天线外露。
16.整机支持外接门禁控制。
17.系统运行内存不低于2GB，存储容量不低于16GB；操作系统版本不低于Android 9.0。
18.整机CPU≥4核，最高主频≥1.9G，操作系统版本不低于Android 9.0。（需提供具有CNAS资质的第三方检测机构所出具的权威检测报告复印件并加盖厂家公章）
19.整机电源采用插墙式电源适配器，适配器无需悬挂，线材上出。
20.支持远程开关机功能，远程唤醒待机功耗≤2W。
21.为保证产品的质量及性能稳定性，投标时需提供生产厂家针对该产品出具的技术参数确认函并加盖厂家公章。</t>
  </si>
  <si>
    <t>智慧班牌管理系统</t>
  </si>
  <si>
    <t>（一）信息发布
1.系统可在后台发布班牌展示信息内容，支持照片、视频、新闻、公告、电子欢迎横幅等类型，内容支持图文混合排版；信息发布具备定向发布功能，可按照全校、班级等层级进行定向信息推送；系统预置不少于10个电子欢迎横幅主题模板。
2.在校园相册发的图片，可同时传到全校班牌和一体机（安装校园信息视窗软件）上展示。（需提供具有CNAS资质的第三方检测机构所出具的权威检测报告复印件并加盖厂家公章）
3.班牌长时间处于无人操作状态下将自动切换至屏幕保护模式，屏保模式下可选择全校、班级相册轮播、置顶已发布公告等多种内容展示。支持对场地信息、班级名称，当前课程名称、任课教师等内容进行超大字体突出显示。
4.系统内置超过200张屏保云图库（如：卫生健康、党建文化、科普知识等），用户可以快速选择需要的云图库作为班牌屏保。
5.支持发布校级重要公告，新增公告内容同步在全校班牌置顶展示。
6.系统内置超过20套公告模板（如家长会通知、寒暑假通知等），用户发布公告时，可快速套用指定模板，提高使用效率。
7.系统内置50+海报模板（如，欢迎模式，卫生健康，校园风采，通知公告等），用户可以根据自己的需要自定义修改背景及文案。同时可以自定义管理海报分类。
8.支持以校级或班级为单位发布事件倒计时，可编辑事件名称和倒计时截止时间，事件剩余时间在班牌实时显示，可同时发布不少于3个事件倒计时。
9.支持发布班级值日安排，可在班牌显示当日对应的值日生名单。
10.支持展示学校所在区域今日及明后两天的天气状况和今日空气质量指数，可详细查看当日PM10、PM2.5、NO2、SO2等常见污染物数据，并根据当前天气状态自动切换对应的主题插图。
11.支持对信息发布进行审核权限管理，可同时设置不少于3位审核人，用户进行信息发布时，需由指定用户审核后才可在设备上展示。
12.支持信息发布IP白名单管理，可将相关管理人员的办公网络IP地址纳入“IP白名单”，白名单外的IP地址无法获取信息发布权限，便于用户进行对外信息发布口径的统筹管理。
（二）课程管理
1.系统提供科目数据库，内置常见学科科目名称，且支持自定义增添科目。
2.支持以电子表格形式快速导入或人工创建课程表，具备单科目快速排课功能，可将某科目在课程表中跨日跨时段快速复制，提高录入效率。
3.管理员可授权班主任自助管理本班课程表。
4.系统支持发布课程作息时间表，可按全校、年级等层级进行分层执行。每天可执行不同的课程作息时间表，便于灵活管理教学作息时间。
5.学生、教师可在班牌查看对应课程表；班牌智能高亮标记显示今日课程及当前进行的课程，便于学生教师查看。
6.提供课程主题功能，预置常见教学科目的主题风格插图，在查看与课程有关的信息时页面自动匹配当前课程的对应插图，插图数量不少于10个；
（三）考勤管理
1.系统提供学生日循环考勤、单次事件考勤、课程考勤等考勤规则模式，可设置考勤事件的名称、起始时间、考勤人员范围。考勤时间段内班牌显示内容自动切换为考勤模式，实时显示应到学生、已到学生的数量及名单。
2.人脸识别考勤功能支持离线识别，无网络环境下班牌仍可以进行人脸识别考勤。（需提供具有CNAS资质的第三方检测机构所出具的权威检测报告复印件并加盖厂家公章）
3.班牌可显示对应场地的历史考勤记录，可按日查看考勤事件的名称、考勤时间、考勤结果，考勤结果按准点、迟到、缺勤、请假等状态分类展示考勤名单，突出标识迟到或缺勤人员。
4.学生考勤结果可自动推送至家长手机端，供家长查看学生考勤信息。支持考勤结束后自动推送考勤结果给管理员、班主任和任课老师，同时老师可设置关闭通知开关。（需提供具有CNAS资质的第三方检测机构所出具的权威检测报告复印件并加盖厂家公章）
5.支持教师授课考勤，教师通过人脸识别或手机扫描所在班级班牌的二维码完成授课考勤。考勤结果支持按日查询，可查看每名教师的打卡时间及考勤状态，总览教师授课出勤准点率等情况。针对指定课程，可设置教师与学生同时进行考勤，也可只对学生或教师单独进行考勤。
6.教师可在手机端修改学生的考勤记录。
7.高级考勤模式支持考勤对象在多个场地中的任意一个场地考勤。
（四）家校互通
1.家长发送留言后，学生所在班级的班牌会显示该学生有新信息提醒，学生刷卡或人脸识别验证后方可查看信息，保护学生隐私。
2.一个学生最多可以绑定4个家长，学生的考勤信息、在校动态、亲情留言均支持和多位家长对应。
3.家长可在手机端查看孩子每日的课程表、考勤报告。
4.支持向家长发送语音、文字和表情包留言，留言信息实时推送至家长微信小程序手机端，并且家长可对留言进行文字回复；支持学生通过个人空间査看家长回复的文字留言。（需提供具有CNAS资质的第三方检测机构所出具的权威检测报告复印件并加盖厂家公章）
5.家长可在手机端发起学生请假请求，可添加照片作为请假凭证。班主任手机端即时收到提醒，班牌同步该学生的请假状态，取消该学生的考勤要求。同时，学生可以在个人空间查看个人请假记录。支持导出电子表格的学生请假列表。
6.教师可在手机端发起学生请假请求，可添加照片作为请假凭证，家长手机端即时收到提醒。同时，学生可以在个人空间查看个人请假记录。
7.支持学生在班牌端发起请假，学生发起请假后，老师和家长可以收到学生的请假通知。老师在手机端审批学生提交的请教条后，家长可以收到学生的已审批请假条通知，学生可以在个人空间查看个人请假记录。
8.手机端APP支持管理员、教师、家长多重身份切换，应用内可直接切换账户角色，无需退出账号重新登录。
9.支持管理系统与学生行为评价软件账号的单点登录、数据互通，教师对学生进行评价后，相应的评价分数会实时同步至班牌。
10.可授权家长在微信端上传学生照片，用于人脸识别。
（五）校园管理
1.系统提供基础信息库，包含教师、班级、学生、场地、一卡通等数据，支持电子表格批量导入或手工导入。提供考试信息库，包含考场号、场地、考试时间、科目等数据，支持电子表格批量导入或手工导入。提供考试信息库，包含考场号、场地、考试时间、科目等数据，支持电子表格批量导入或手工导入。
2.考场模式：班牌显示在进入考试时间段前1小时自动切换至考试预告模式；到达考试时间自动切换至考试模式，展示考场号、场地、考试时间段、科目等信息，考场模式下，学生无法操控班牌，需进行二维码扫描身份验证后才可进行操作。
3.场地预约:老师即可在云班后台发起场地预约。同时班牌端会显示当前场地近两周的预约占用情况。
4.支持自定义德育督导班级评分标准，设定全校评价维度，督导教师可通过扫描班牌显示的班级专属二维码对班级进行评分，可按日、周、月查看班级总分，可以柱状图查看各评价维度的分数。
5.班牌可展示过去一周、一月的本班评分名次，及全校前三名的光荣班级，激励学生自觉维护班级冗余，提升学生综合素质。
6.可批量为班级颁发具备有效期限的流动红旗，获奖班级班牌界面使用荣誉班级专用主题风格，提升班级荣誉感，激励其他班级。
7.班牌可连接对应场地内的多个网络摄像头或录播设备，在班牌即可查看教室内的上课画面，实现电子可视化巡课，避免进班巡课影响教学秩序；可在单个班牌查看全校所有部署可视化巡课系统的课堂画面。
8.班牌巡课具备权限管理功能，需用户扫码验证教师后，方可使用该功能，避免无关人士使用。
9.巡课界面下，当一段时间处于无人操作状态，班牌将自动退出巡课模式返回首页；
10.管理系统与学生行为评价软件数据接口无缝对接，实现账号的单点登录、数据互通，教师对学生进行评价后，相应的评价分数会实时同步至班牌。
11.支持班级名称自动更新，学年结束后管理员可一键升级全校班牌的班级名称，如“一年级一班”自动升级为“二年级一班”，管理员也可一键将毕业年级升级为毕业班。
12.班牌投票：支持老师在手机端发布投票到班牌，然后学生可以在班牌端刷脸或刷卡进行投票表决</t>
  </si>
  <si>
    <t>广东省潮州供水枢纽拦河闸、船闸机电控制设备改造项目</t>
  </si>
  <si>
    <t>项目名称</t>
  </si>
  <si>
    <t>金额（元）</t>
  </si>
  <si>
    <t>一</t>
  </si>
  <si>
    <t>建筑工程费</t>
  </si>
  <si>
    <t>生产调度控制中心装修改造</t>
  </si>
  <si>
    <t>改造东溪拦河闸配电房</t>
  </si>
  <si>
    <t>新建西溪拦河闸配电房</t>
  </si>
  <si>
    <t>船闸一次配电房隔离出二次设备室</t>
  </si>
  <si>
    <t>二</t>
  </si>
  <si>
    <t>机电设备及安装工程</t>
  </si>
  <si>
    <t>东溪坝区设备及安装工程</t>
  </si>
  <si>
    <t>10kV设备</t>
  </si>
  <si>
    <t>0.4kV设备</t>
  </si>
  <si>
    <t>配电房设备</t>
  </si>
  <si>
    <t>接地设备</t>
  </si>
  <si>
    <t>配电房照明设施</t>
  </si>
  <si>
    <t>电缆敷设设施</t>
  </si>
  <si>
    <t>西溪坝区设备及安装工程</t>
  </si>
  <si>
    <t>公用设备及安装工程</t>
  </si>
  <si>
    <t>通风系统</t>
  </si>
  <si>
    <t>信息管理系统</t>
  </si>
  <si>
    <t>接地系统</t>
  </si>
  <si>
    <t>照明设施(灯具等)</t>
  </si>
  <si>
    <t>暖通系统</t>
  </si>
  <si>
    <t>消防设备</t>
  </si>
  <si>
    <t>三</t>
  </si>
  <si>
    <t>施工临时工程</t>
  </si>
  <si>
    <t>安全生产措施费</t>
  </si>
  <si>
    <t>其他临时工程费</t>
  </si>
  <si>
    <t>四</t>
  </si>
  <si>
    <t>专项工程（接入系统）</t>
  </si>
  <si>
    <t>合计</t>
  </si>
  <si>
    <t>备注：以上报价含税费、运输、搬运、辅材及安装调试费、质保期不少于1年等相关费用</t>
  </si>
  <si>
    <t>建筑工程</t>
  </si>
  <si>
    <t>单价（元）</t>
  </si>
  <si>
    <t>总价（元）</t>
  </si>
  <si>
    <t xml:space="preserve"> </t>
  </si>
  <si>
    <t>第一部分 建筑工程</t>
  </si>
  <si>
    <t>（一）</t>
  </si>
  <si>
    <t>拆除砖砌墙体</t>
  </si>
  <si>
    <t>m3</t>
  </si>
  <si>
    <t>拆除单扇门</t>
  </si>
  <si>
    <t>扇</t>
  </si>
  <si>
    <t>拆除料外运（弃渣15km）</t>
  </si>
  <si>
    <t>砖墙（180厚灰砂砖）</t>
  </si>
  <si>
    <t>新增隔墙，轻钢龙骨表面钉双层石膏板2×12mm+75mm（填岩棉，容重100kg/m3）+2×12mm）</t>
  </si>
  <si>
    <t>m2</t>
  </si>
  <si>
    <t>新增电动平开玻璃门（带吊轨）</t>
  </si>
  <si>
    <t>钢化玻璃门（3000×2100mm×12mm；1990mm×3300mm×12mm）</t>
  </si>
  <si>
    <t>玻璃门过梁钢筋制安</t>
  </si>
  <si>
    <t>t</t>
  </si>
  <si>
    <t>玻璃门过梁C30混凝土</t>
  </si>
  <si>
    <t>玻璃门过梁模板</t>
  </si>
  <si>
    <t>拆除带龙骨的石膏装饰板吊顶</t>
  </si>
  <si>
    <t>顶棚
1、天面平整处理，刷防尘漆一遍
2、配套金属龙骨，铝合金板（600*600）</t>
  </si>
  <si>
    <t>块材地面
1、素水泥浆结合层一道
2、20厚1:2水泥砂浆找平
3、2厚聚氨酯防水涂料
4、面批1:3水泥砂浆30厚，纯水泥浆坐砌：8厚米色抛光砖（600*600）</t>
  </si>
  <si>
    <t>防静电陶瓷-金属复合活动地板（600×600mm，3mm厚）1、原室内地砖
2、配套金属龙骨
3、30mm厚防静电陶瓷-金属复合活动地板（600×600×140）</t>
  </si>
  <si>
    <t>石材地面
1、铲除原地砖到结构面层
2、80厚C15混凝土
3、素水泥浆一遍
4、30厚1:3干硬性水泥砂浆
5、20厚大理石板铺实压平，水泥浆擦缝：中国红色大理石砖（800*800）</t>
  </si>
  <si>
    <t>纸面石膏板内墙
1、铲除原内墙面层
2、刷素水泥浆一遍（内掺水重3~5%的白乳胶）
3、15厚1:3水泥砂浆找平（面刷防尘漆两遍）
4、金属龙骨
5、纸面石膏板
6、满刮腻子，砂纸磨平
7、刷或滚底漆二道（底漆同面漆）
8、白色无机涂料二道</t>
  </si>
  <si>
    <r>
      <rPr>
        <sz val="12"/>
        <color indexed="8"/>
        <rFont val="宋体"/>
        <charset val="134"/>
      </rPr>
      <t>涂料</t>
    </r>
    <r>
      <rPr>
        <sz val="12"/>
        <color indexed="8"/>
        <rFont val="宋体"/>
        <charset val="134"/>
      </rPr>
      <t xml:space="preserve">
1、铲除原内墙
2、刷素水泥浆一遍（内掺水重3~5%的白乳胶
3、15厚1:3水泥砂浆找平
4、2厚防水涂料
5、满刮腻子，砂纸磨平
6、刷或滚底漆二道（底漆同面漆）
7、白色无机涂料二道</t>
    </r>
  </si>
  <si>
    <t>面砖踢脚线
1、17厚1:3水泥砂浆
2、3厚1:1水泥砂浆加水重20%建筑胶镶贴
3、8厚面砖</t>
  </si>
  <si>
    <t>封窗砖墙（120厚灰砂砖）</t>
  </si>
  <si>
    <t>C20素混凝土台阶</t>
  </si>
  <si>
    <t>钢化玻璃雨棚</t>
  </si>
  <si>
    <t>拆除部分铝合金窗</t>
  </si>
  <si>
    <t>樘</t>
  </si>
  <si>
    <t>铝合金窗（90系列铝合金推拉窗，银色铝窗，型材壁厚不小于1.8mm，6mm厚玻璃）</t>
  </si>
  <si>
    <t>防水围堰</t>
  </si>
  <si>
    <t>m</t>
  </si>
  <si>
    <t>（二）</t>
  </si>
  <si>
    <t>高压开关柜室 铲除原地面</t>
  </si>
  <si>
    <t>高压开关柜室 地面装修（1.20厚1:2水泥砂浆找平；2.2mm厚聚氨酯防水涂料；3.面批1:3水泥砂浆30厚，纯水泥浆坐砌米色耐磨砖（600mm×600mm））</t>
  </si>
  <si>
    <t>高压开关柜室 铲除内墙面</t>
  </si>
  <si>
    <t>高压开关柜室 内墙面装修（1.刷素水泥浆一道（内掺水重5%的白乳胶）；2.15厚1:3水泥砂浆打底扫毛；3.5厚1:2水泥砂浆压光；4.满刮腻子，砂纸磨平；5.刷底漆二道（底漆同面漆）；6.白色无机涂料二道）</t>
  </si>
  <si>
    <t>高压开关柜室 铲除天花</t>
  </si>
  <si>
    <t>高压开关柜室 天花装修（1.批15mm厚水泥砂浆；2.5厚1:2水泥砂浆压光；3.2厚耐水腻子，砂纸磨平；4.刷或滚底漆二道（底漆同面漆）；5.扫白色无机涂料两遍）</t>
  </si>
  <si>
    <t>高压开关柜室 踢脚线（1.15厚1:3水泥砂浆；2.3厚纯水泥浆结合层，10厚深灰色耐磨砖（600*100），纯水泥浆擦缝）</t>
  </si>
  <si>
    <t>低压柜及站用变压器室 铲除原地面</t>
  </si>
  <si>
    <t>低压柜及站用变压器室 地面装修（1.20厚1:2水泥砂浆找平；2.2mm厚聚氨酯防水涂料；3.面批1:3水泥砂浆30厚，纯水泥浆坐砌米色耐磨砖（600mm×600mm））</t>
  </si>
  <si>
    <t>低压柜及站用变压器室 铲除内墙面</t>
  </si>
  <si>
    <t>低压柜及站用变压器室 内墙面装修（1.刷素水泥浆一道（内掺水重5%的白乳胶）；2.15厚1:3水泥砂浆打底扫毛；3.5厚1:2水泥砂浆压光；4.满刮腻子，砂纸磨平；5.刷底漆二道（底漆同面漆）；6.白色无机涂料二道）</t>
  </si>
  <si>
    <t>低压柜及站用变压器室 铲除天花</t>
  </si>
  <si>
    <t>低压柜及站用变压器室 天花装修（1.批15mm厚水泥砂浆；2.5厚1:2水泥砂浆压光；3.2厚耐水腻子，砂纸磨平；4.刷或滚底漆二道（底漆同面漆）；5.扫白色无机涂料两遍）</t>
  </si>
  <si>
    <t>低压柜及站用变压器室 踢脚线（1.15厚1:3水泥砂浆；2.3厚纯水泥浆结合层，10厚深灰色耐磨砖（600*100），纯水泥浆擦缝）</t>
  </si>
  <si>
    <t>低压柜及站用变压器室 彩钢板雨棚（含钢梁和锚固构件）</t>
  </si>
  <si>
    <t>低压柜及站用变压器室 C25混凝土基础</t>
  </si>
  <si>
    <t>电缆沟土方开挖</t>
  </si>
  <si>
    <t>电缆沟C25混凝土</t>
  </si>
  <si>
    <t>预制C25混凝土盖板 厚12cm</t>
  </si>
  <si>
    <t>电缆沟钢筋</t>
  </si>
  <si>
    <t>钢模板</t>
  </si>
  <si>
    <t xml:space="preserve">（三） </t>
  </si>
  <si>
    <t>新建配电房（含土建结构及装修）</t>
  </si>
  <si>
    <t>C30灌注桩（桩径800mm）</t>
  </si>
  <si>
    <t>桩钢筋笼制安</t>
  </si>
  <si>
    <t>电缆沟钢筋制安</t>
  </si>
  <si>
    <t>电缆手井土方开挖</t>
  </si>
  <si>
    <t>电缆手井C25混凝土</t>
  </si>
  <si>
    <t>电缆手井钢筋制安</t>
  </si>
  <si>
    <t xml:space="preserve">（四） </t>
  </si>
  <si>
    <t>新建墙体</t>
  </si>
  <si>
    <t>墙面防水/防潮处理</t>
  </si>
  <si>
    <t>单面彩钢板（龙骨中间填充隔音棉 0.6mm厚）</t>
  </si>
  <si>
    <t>墙面轻钢龙骨安装架及配件</t>
  </si>
  <si>
    <t>墙面刮腻子批灰、无机涂料饰面</t>
  </si>
  <si>
    <t>防火钢门（1500×2300mm）</t>
  </si>
  <si>
    <t>天花吊顶轻钢龙骨及配件</t>
  </si>
  <si>
    <t>铝合金微孔板（0.8mm厚；含25mm保温岩棉）</t>
  </si>
  <si>
    <t>地面平整处理</t>
  </si>
  <si>
    <t>防静电陶瓷-金属复合活动地板（600×600mm，3mm厚）</t>
  </si>
  <si>
    <t>防静电台阶</t>
  </si>
  <si>
    <t>个</t>
  </si>
  <si>
    <t>第二部分 机电设备及安装工程</t>
  </si>
  <si>
    <t>一 东溪坝区设备及安装工程</t>
  </si>
  <si>
    <t>一） 10kV设备</t>
  </si>
  <si>
    <t>干式变压器（SC18-250/10kV，250kVA, Dyn11，10±5%/0.4kV，Ud%=4，带IP3X以上金属保护外壳）</t>
  </si>
  <si>
    <t>10kV高压开关柜（KYN28A-12型，内装：负荷开关 630A/20kA 1台、电流互感器1组、电压互感器1组、避雷器17kV/45kV 1组）</t>
  </si>
  <si>
    <t>面</t>
  </si>
  <si>
    <t>10kV高压开关柜（KYN28A-12型，内装：负荷开关 630A/20kA 1台、高压熔断器 12kV/25A  1组、电流互感器1组）</t>
  </si>
  <si>
    <t>10kV高压开关柜（KYN28A-12型，PT柜，内装：电压互感器1组、熔断器1组，避雷器17kV/45kV  1组）</t>
  </si>
  <si>
    <t>高压电缆（YJV22-3×185，8.7/15kV 含户内型高压电缆终端）</t>
  </si>
  <si>
    <t>km</t>
  </si>
  <si>
    <t>10KV电气设备调试</t>
  </si>
  <si>
    <t>系统</t>
  </si>
  <si>
    <t>二）0.4kV设备</t>
  </si>
  <si>
    <t>0.4kV厂用配电盘（MNS型，内装：框架断路器 630A/50kA  1台、电流互感器 1组、低压避雷器 1组）</t>
  </si>
  <si>
    <t>0.4kV厂用配电盘（MNS型，内装：框架断路器 800A/50kA  1台、电流互感器 1组）</t>
  </si>
  <si>
    <t>0.4kV厂用配电盘（MNS型，内装塑壳断路器20～25个）</t>
  </si>
  <si>
    <t>0.4kV无功补偿装置（补偿容量75kVar）</t>
  </si>
  <si>
    <t>0.4kV铜母排（630A）</t>
  </si>
  <si>
    <t>动力检修电源箱</t>
  </si>
  <si>
    <t>双电源自动切换箱（内含一套双电源切换装置 0.4kV  In=125A）</t>
  </si>
  <si>
    <t>双电源切换箱（内含一套双电源切换装置 0.4kV  In=80A）</t>
  </si>
  <si>
    <t>双电源切换箱（内含一套双电源切换装置 0.4kV  In=50A）</t>
  </si>
  <si>
    <t>双电源自动切换装置（0.4kV  In=100A）</t>
  </si>
  <si>
    <t>低压电缆（ZR-YJV22-3x240+1x120 0.6/1kV 含户内型低压电缆终端）</t>
  </si>
  <si>
    <t>低压电缆（VV22-3x70+1x35  0.6/1kV）</t>
  </si>
  <si>
    <t>低压电缆（VV22-3x50+1x25  0.6/1kV）</t>
  </si>
  <si>
    <t>低压电缆（VV22-3x35+1x16  0.6/1kV）</t>
  </si>
  <si>
    <t>低压电缆（VV22-3x16  0.6/1kV）</t>
  </si>
  <si>
    <t>低压电缆（VV22-4x16  0.6/1kV）</t>
  </si>
  <si>
    <t>低压电缆（VV22-3x10+1x6 0.6/1kV）</t>
  </si>
  <si>
    <t>低压电缆(VV22系列，截面4mm2～10mm2 0.6/1kV)</t>
  </si>
  <si>
    <t>1KV电气设备调试</t>
  </si>
  <si>
    <t>三）配电房设备</t>
  </si>
  <si>
    <t>配电房远程I/O箱 含：远程I/O模块，DI64，DO32，AI32，AO16对开关状态电量进行监测</t>
  </si>
  <si>
    <t>控制箱调试</t>
  </si>
  <si>
    <t>四）接地设备</t>
  </si>
  <si>
    <t>接地镀锌扁钢 50×5</t>
  </si>
  <si>
    <t>接地圆钢 Φ18</t>
  </si>
  <si>
    <t>接地网系统调试</t>
  </si>
  <si>
    <t>五）配电房照明设施</t>
  </si>
  <si>
    <t>照明设备</t>
  </si>
  <si>
    <t>六）电缆敷设设施</t>
  </si>
  <si>
    <t>镀锌线槽 50x100</t>
  </si>
  <si>
    <t>镀锌线槽 200x100</t>
  </si>
  <si>
    <t>镀锌钢管 DN50</t>
  </si>
  <si>
    <t>镀锌钢管 DN100</t>
  </si>
  <si>
    <t>镀锌钢管 DN150</t>
  </si>
  <si>
    <t>镀锌梯级式直通桥架 400x100mm</t>
  </si>
  <si>
    <t>防火隔板 400x5mm</t>
  </si>
  <si>
    <t>二 西溪坝区设备及安装工程</t>
  </si>
  <si>
    <t>高压电缆（YJV22-3×185，8.7/15kV 含户内外高压电缆终端）</t>
  </si>
  <si>
    <t>移动柴油发电机组（300kW/375kVA，0.4kV 环保型）</t>
  </si>
  <si>
    <t>双电源自动切换柜（内含一套双电源切换装置 0.4kV  In=200A）</t>
  </si>
  <si>
    <t>双电源自动切换开关（0.4kV  In=100A）</t>
  </si>
  <si>
    <t>低压电缆（VV22-3x120+1x70 0.6/1kV）</t>
  </si>
  <si>
    <t>低压电缆 VV22系列，截面4mm2～10mm2 0.6/1kV</t>
  </si>
  <si>
    <t>三 公用设备及安装工程</t>
  </si>
  <si>
    <t>一)通风系统</t>
  </si>
  <si>
    <t>工业空调强电布线(ZR-YJV-4×10mm2＋1×6mm2)</t>
  </si>
  <si>
    <t>照明主线（ZR-YJV-5×6mm2）</t>
  </si>
  <si>
    <t>二)信息管理系统</t>
  </si>
  <si>
    <t>生产控制区（安全I区）应用服务器（CPU：英特尔至强银牌4316（20C,150W,2.3GHz）*2；内存:128G;硬盘:600GB 10k SAS*2；RAID卡：独立2G RAID卡；网口数量:4个千兆网口;电源及附件:冗余电源 ;）</t>
  </si>
  <si>
    <t>生产控制区（安全I区）数据服务器（CPU：英特尔至强银牌4316（20C,150W,2.3GHz）*2；内存:128G；硬盘:600GB 10k SAS*2；RAID卡：独立2GRAID卡；网口数量:4个千兆网口;电源及附件:冗余电源 ;）</t>
  </si>
  <si>
    <t>生产控制区（安全I区）数据服务器 保护性拆除</t>
  </si>
  <si>
    <t>生产控制区（安全I区）磁盘阵列（双控32G缓存，HBA卡，含4个16G FC口，配置：含多路径、快照，卷复制，自动精简、QoS、Draid功能，;每控标配4个千兆网卡、2个SAS接口，2个BBU+Flash模块，1.2TSAS10K*12）</t>
  </si>
  <si>
    <t>生产控制区（安全I区）通信服务器（CPU：英特尔至强银牌4316（20C,150W,2.3GHz）*2；内存:64G;硬盘:600GB 10k SAS*2；RAID卡：独立2GRAID卡；网口数量:4个千兆网口;电源及附件:冗余电源 ;）</t>
  </si>
  <si>
    <t>生产控制区（安全I区）拦河闸、船闸操作员工作站（CPU：英特尔至强银牌4316（20C,150W,2.3GHz）*2；内存:64G;硬盘:2TB SATA*1；显卡：P400；网口数量:2个千兆网口;电源及附件：冗余电源；键盘、鼠标）</t>
  </si>
  <si>
    <t>生产控制区（安全I区）船闸操作员工作站（CPU：英特尔至强银牌4316（20C,150W,2.3GHz）*2；内存:64G;硬盘:2TB SATA*1；显卡：P400；网口数量:2个千兆网口;电源及附件：冗余电源；键盘、鼠标）</t>
  </si>
  <si>
    <t>生产控制区（安全I区）船闸操作员工作站 保护性拆除</t>
  </si>
  <si>
    <t>生产控制区（安全I区）鱼闸操作员站（CPU：英特尔至强银牌4316（20C,150W,2.3GHz）*2；内存:64G;硬盘:2TB SATA*1；显卡：P400；网口数量:2个千兆网口;电源及附件：冗余电源；键盘、鼠标）</t>
  </si>
  <si>
    <t>生产控制区（安全I区）工程师、培训工作站（CPU：英特尔至强银牌4316（20C,150W,2.3GHz）*2；内存:64G;硬盘:2TB SATA*1；显卡：P400；网口数量:2个千兆网口;电源及附件：冗余电源；键盘、鼠标）</t>
  </si>
  <si>
    <t>生产控制区（安全I区）27寸IPS液晶显示器</t>
  </si>
  <si>
    <t>生产控制区（安全I区）对时装置（北斗/GPS双时钟同步）</t>
  </si>
  <si>
    <t>生产控制区（安全I区）服务器柜（标准服务器柜，含KVM(17寸液晶)、PDU等）</t>
  </si>
  <si>
    <t>船闸中控室  LCD液晶拼接显示屏
1、工业级面板：采用工业级面板，适合7*24小时连续工作，使用寿命不低于5000小时；
2、安装方式：积木式、壁挂式、前维护等多种方式；
3、电磁辐射：金属外壳，防辐射、防磁场、防强电场干扰；
4、分辨率：1920*1080；亮度：700cd/m2；（含显示软件）</t>
  </si>
  <si>
    <t>船闸中控室  液晶单元支架（壁挂/落地式设计，由主架、附架及连接配件组成，全部钢材构架，主架起支撑、稳固作用，附架起安装、固定、维护作用）</t>
  </si>
  <si>
    <t>船闸中控室  线缆及相关附件</t>
  </si>
  <si>
    <t>船闸中控室  多屏拼接处理器（板卡插拔式设计，4路DVI\HDMI\VGA输入(待定)，4路HDMI输出；含软件）</t>
  </si>
  <si>
    <t>原有船闸中控室LED显示系统拆除</t>
  </si>
  <si>
    <t>生产控制区（安全I区）国产化操作系统软件</t>
  </si>
  <si>
    <t>生产控制区（安全I区）国产化数据库软件</t>
  </si>
  <si>
    <t>生产控制区（安全I区）国产化一体化平台软件（含系统模型建立与管理；实时数据管理与服务；历史数据管理与服务；权限管理与服务；报表与图形管理与服务；报警与控制管理与服务；文件管理与服务；网络管理与服务；数据同步；系统监视与进程管理；数据接口；通用计算框架；国密系统调用接口）</t>
  </si>
  <si>
    <t>生产控制区（安全I区）国产化综合自动化应用系统软件（含集控应用；数据采集；数据处理；脚本计算；数据库测点组态配置；人机界面；实时数据库；历史数据库；控制与调节；事件及报警；报表编辑与组态；控制方式及权限；系统统一组态配置；系统日志管理；系统进程管理；系统资源监视；系统自诊断与自恢复；系统用户管理；系统对时功能；通讯驱动；鱼道过鱼设施控制）</t>
  </si>
  <si>
    <t>生产控制区（安全I区）船闸原系统数据导入（现有系统数据导出，并导入至改造后 新系统，可查询统计历史数据）</t>
  </si>
  <si>
    <t>生产控制区（安全I区）工业电视系统联动</t>
  </si>
  <si>
    <t>信息管理区（安全III区）调度收费服务器（CPU：英特尔至强银牌4316（20C,150W,2.3GHz）*2；内存:128G;硬盘:600GB 10k SAS*2；RAID卡：独立2GRAID卡；网口数量:4个千兆网口;电源及附件:冗余电源 ;）</t>
  </si>
  <si>
    <t>信息管理区（安全III区）通信及数据服务器（CPU：英特尔至强银牌4316（20C,150W,2.3GHz）*2；内存:128G;硬盘:600GB 10k SAS*2；RAID卡：独立2GRAID卡；网口数量:4个千兆网口;电源及附件:冗余电源 ;）</t>
  </si>
  <si>
    <t>信息管理区（安全III区）船闸调度收费工作站（（CPU：英特尔至强银牌4316（20C,150W,2.3GHz）*2；内存:64G;硬盘:2TB SATA*1；显卡：P400；网口数量:2个千兆网口;电源及附件：冗余电源；键盘、鼠标））</t>
  </si>
  <si>
    <t>信息管理区（安全III区）船闸调度收费工作站 保护性拆除</t>
  </si>
  <si>
    <t>信息管理区（安全III区）27寸IPS液晶显示器</t>
  </si>
  <si>
    <t>信息管理区（安全III区）服务器柜（标准服务器柜，含KVM、PDU等）</t>
  </si>
  <si>
    <t>可视化互动对讲系统服务器（主板：华硕H310T主板；硬盘：1TB-SATA接口 内存：内存：DDR4 4G(网卡：双网卡；CPU：CPU-Intel-I3（双核/四线程）系统音频信号灵敏度：MIC IN：280mV；系统音频信号信噪比：LINE OUT85dB；系统音频信号标准输出电平：0dBV；系统音频信号失真度：1KHz ＜0.5%；输入电源：DC 19V；功耗：150W含软件）</t>
  </si>
  <si>
    <t>可视对讲管理主机（显示屏：11.6英寸高清显示屏，电容式多点触摸；显示屏分辨率：1920*1080；网口：标准RJ45接口；传输速率：10M/100M/1000Mbps；支持协议：TCP/IP、UDP、IGMP、RTSP、RTMP、ONVIF；天线接口：支持2.4G/5GWiFi、支持蓝牙含软件）</t>
  </si>
  <si>
    <t>可视对讲终端（网口：标准RJ45接口；传输速率：10/100Mbps；支持协议：TCP/IP、UDP、IGMP、RTP；16口千兆非网管交换机含软件）</t>
  </si>
  <si>
    <t>信息管理区（安全III区）国产化操作系统软件</t>
  </si>
  <si>
    <t>信息管理区（安全III区）国产化数据库软件</t>
  </si>
  <si>
    <t>信息管理区（安全III区）常规收费调度（船舶注册、船舶登记、船舶缴费、船舶调度、特殊业务、交接班管理、船舶库管理、稽查、报表统计、票据管理、系统管理）</t>
  </si>
  <si>
    <t>信息管理区（安全III区）船闸收费调度原系统数据库数据导入（现有系统数据导出，并导入至改造后新系统，可查询统计历史数据）</t>
  </si>
  <si>
    <t>一体化平台生产控制区核心交换机（三层，支持环网，8千兆光、24电，带路由器）</t>
  </si>
  <si>
    <t>一体化平台信息管理区核心交换机（三层，8千兆光、24电，带路由器）</t>
  </si>
  <si>
    <t>船闸中控室生产控制区接入交换机（4光12电，千兆，支持POE）</t>
  </si>
  <si>
    <t>网络设备保护拆除</t>
  </si>
  <si>
    <t>其他网络设备保护拆除</t>
  </si>
  <si>
    <t>计算机柜（标准机柜）</t>
  </si>
  <si>
    <t>网络柜（其中1面兼顾安装视频和广播设备）</t>
  </si>
  <si>
    <t>工业防火墙（千兆光口2个，千兆电口8个；扩展插槽2个；内置两对BYPASS；双电源，高度1U，无风扇；应用在工业控制层级间隔离以及各层区域间隔离，能够对 SCADA、DCS、PLC 等工业控制系统进行有效的安全保护。支持 OPC、Modbus、IEC104、IEC61850/MMS 等工业协议的精确识别以及协议内容深度解析过滤）</t>
  </si>
  <si>
    <t>工业监测审计（千兆光口2个，千兆电口8个；扩展插槽2个；双电源，高度1U；支持 Modbus、S7、IEC104、IEC61850-MMS、GOOSE、SV、OPC、EtherNet/IP、DNP3、FINS等等工业协议深度解析，提供协议格式校验和状态校验功能，结合工控安全深度规则，可以有效检测包含工控畸形数据包、工控异常指令、工控恶意篡改、工控扫描刺探、工控关键事件等等工控安全事件）</t>
  </si>
  <si>
    <t>工控漏洞扫描（千兆电口6个，双电源，标准1U机架式，2个扩展插槽；能够对工控网络环境中的工控设备、安全设备、网络设备、终端主机、服务器等进行自动检测，发现存在漏洞；工控漏洞库升级服务3年，通用漏洞升级服务3年）</t>
  </si>
  <si>
    <t>工控主机安全卫士系统（基于“白名单”技术开发的工业主机安全防护软件，保证只有经过认证的软件和进程才可以运行，其他病毒、木马、违规软件都被阻止；完善相应的加固策略，提升安全级别，实现工控主机从启动、加载、运行等过程全生命周期的安全防护；主机进程及主机接口状态监控，阻止恶意程序运行及未授权主机接口设备的使用，软件支持Windows、Linux和Unix操作系统）</t>
  </si>
  <si>
    <t>工控日志审计（千兆电口6个；冗余电源；扩展槽2个；内存16G，硬盘容量2T；事件处理能力2000EPS；日志处理能力4000条/秒、日志存储能力3.4亿条/天；1U机架式。
2、支持采集工控防火墙、工控监测审计、工控漏扫等工控安全产品，支持采集PLC、RTU等工控设备，支持采集操作站、工作站等终端主机等相关日志）</t>
  </si>
  <si>
    <t>测评服务（等级保护定级备案、等级保护差距分析、等级保护整改建议方案、等级保护整改实施、等级保护测评、等级保护检查）</t>
  </si>
  <si>
    <t>次</t>
  </si>
  <si>
    <t>正反向物理隔离装置（具有2个10/100/1000M接口(内网)，2个10/100/1000M接口(外网)；1 个 10/100/1000M 双机热备接口；1 个 10/100/1000M 管理配置接口；数据包有效网络吞吐率 452Mbps（100 条安全策略，1024 字节报文长度）；数据转发延时≤10 ms；满负荷数据包丢弃率为 0%；返回确认报文长度≤1bit；）</t>
  </si>
  <si>
    <t>船闸/鱼闸现地系统 上闸首LCU控制柜（含PLC、触摸屏、交换机等主要硬件（PLC主站，双机双网配置，DI64，DO32，AI8，AO4；现地交换机2台，工业级，4光4电）；动力回路硬件设备（含动力回路设备，配套启动主电机22kW*2台）；包括断路器*1（400V，100A）；软启*2（45kW级），接触器*2（45kW）等）；控制柜柜体（800*600*2200(宽/深/高)，含Weidmuller开关电源、继电器、Phoenix端子等，柜体成套组装）；PLC软件程序开发；触摸屏软件程序开发；控制柜集成调试；台式UPS电源）</t>
  </si>
  <si>
    <t>船闸/鱼闸现地系统 上闸首LCU控制柜保护性拆除</t>
  </si>
  <si>
    <t>船闸/鱼闸现地系统 下闸首LCU控制柜（含PLC、触摸屏、交换机等主要硬件（远程IO子站，DI64，DO32，AI8，AO4；现地交换机2台，工业级，4光4电）；动力回路硬件设备（含动力回路设备，配套启动主电机22kW*2台）；包括断路器*1（400V，100A）；软启*2（45kW级），接触器*2（45kW））；控制柜柜体（800*600*2200（宽/深/高），含Weidmuller开关电源、继电器、Phoenix端子、避雷器等，柜体成套组装）；PLC软件程序开发；触摸屏软件程序开发；控制柜集成调试；台式UPS电源）</t>
  </si>
  <si>
    <t>船闸/鱼闸现地系统 下闸首LCU控制柜保护性拆除</t>
  </si>
  <si>
    <t>船闸/鱼闸现地系统 公用LCU控制柜（含PLC、触摸屏、交换机等主要硬件（PLC主站，双机双网配置，现地交换机2台，工业级，4光4电；含现地控制设备，包括鱼闸模式，DI64，DO128，AI16）；控制柜柜体（800*600*2200（宽/深/高），含Weidmuller开关电源、继电器、Phoenix端子、避雷器等，柜体成套组装）；PLC软件程序开发；触摸屏软件程序开发；控制柜集成调试）</t>
  </si>
  <si>
    <t>船闸/鱼闸现地系统 公用LCU控制柜保护性拆除</t>
  </si>
  <si>
    <t>船闸机房现地系统 模块化UPS电源（5kVA，备用时间1小时）</t>
  </si>
  <si>
    <t>船闸机房现地系统 模块化UPS电源保护性拆除</t>
  </si>
  <si>
    <t>上下游收费站 台式UPS电源（2kVA，备用时间1小时）</t>
  </si>
  <si>
    <t>船闸/鱼闸现地系统 机械式开度仪</t>
  </si>
  <si>
    <t>电量变送器（每套配置如下：(1)三相电流变送器双路4～20mA输出*2(2)三相电压变送器双路4～20mA输出）</t>
  </si>
  <si>
    <t>电量变送器保护性拆除</t>
  </si>
  <si>
    <t>拦河闸现地系统设备 闸门LCU控制柜（含PLC、触摸屏、交换机等主要硬件（PLC主站，单机双网配置，DI64，DO32，AI8，AO4；现地交换机2台，工业级，4光4电）；控制柜柜体（800*600*2200（宽/深/高），含Weidmuller开关电源、继电器、Phoenix端子、避雷器等，柜体成套组装）；PLC软件程序开发；触摸屏软件程序开发；控制柜集成调试）</t>
  </si>
  <si>
    <t>拦河闸现地系统设备 闸门LCU控制柜保护性拆除</t>
  </si>
  <si>
    <t>拦河闸现地系统设备 网络设备保护拆除</t>
  </si>
  <si>
    <t>拦河闸现地系统设备 闸门启动柜（含动力回路硬件设备（含动力回路设备，配套启动主电机15kW*2台,减速电机*2，抱闸电机*2（不含电机本身）；包括断路器*1（400V，100A）；软启*1（45kW级），接触器*2（45kW）,接触器（120W）*2）；动力柜柜体（800*600*2200（宽/深/高），含辅助电源、继电器、Phoenix端子等，柜体成套组装）动力柜集成调试）</t>
  </si>
  <si>
    <t>拦河闸现地系统设备 闸门启动柜保护性拆除</t>
  </si>
  <si>
    <t>拦河闸现地系统设备 开度编码器（旋转编码器及主令开关）</t>
  </si>
  <si>
    <t>拦河闸现地系统设备 闸门开度荷载仪</t>
  </si>
  <si>
    <t>拦河闸现地系统设备 雷达式液位计（含配件）</t>
  </si>
  <si>
    <t>拦河闸现地系统设备 台式UPS电源（2kVA，备用时间1小时）</t>
  </si>
  <si>
    <t>工业电视系统 180全景网络高清智能球机（1600万180°全景网络室外高清智能球机，支持POE供电）</t>
  </si>
  <si>
    <t>工业电视系统 黑光球型摄像机（400万像素黑光系列8寸混合补光网络高清高速智能球机，支持POE供电）</t>
  </si>
  <si>
    <t>工业电视系统 越界警戒智能球型摄像机（400万像素7寸混合补光网络高清智能球机,支持POE供电）</t>
  </si>
  <si>
    <t>工业电视系统 智能球型摄像机（400万像素7寸红外网络高清高速智能球机，支持POE供电）</t>
  </si>
  <si>
    <t>工业电视系统 安装支架、机箱及配件</t>
  </si>
  <si>
    <t>工业电视系统 二合一防雷器</t>
  </si>
  <si>
    <t>工业电视系统 光电转换器</t>
  </si>
  <si>
    <t>工业电视系统 解码器</t>
  </si>
  <si>
    <t>工业电视系统 视频存储服务器（64路，含硬盘10T*20）</t>
  </si>
  <si>
    <t>工业电视系统 视频管理服务器（含软件4114(10核2.2GHz)×1/64G DDR4/600G SAS×2/SAS_HBA/1GbE×2/Win Svr 2016 简中标版/550W(1+1)/2U/16DIMM）</t>
  </si>
  <si>
    <t>工业电视系统 流媒体服务器（4114(10核2.2GHz)×1/64G DDR4/600G SAS×2/SAS_HBA/1GbE×2/Win Svr 2016 简中标版/550W(1+1)/2U/16DIMM）</t>
  </si>
  <si>
    <t>工业电视系统 视频工作站（CPU:E-2124 3.3hz_4C*1；内存：16G DDR4*1；硬盘：2TB SATA*1；显卡:NVIDIA Quadro P400；网卡：2×100/1000M；电源：单电源；光驱：DVD-RW*1；键鼠 声卡；27寸显示器）</t>
  </si>
  <si>
    <t>工业电视系统 图像服务器/工作站保护性拆除</t>
  </si>
  <si>
    <t>工业电视系统 接入交换机（8光16电，千兆，支持POE）</t>
  </si>
  <si>
    <t>工业电视系统 网络设备保护性拆除</t>
  </si>
  <si>
    <t>工业电视系统 户外安装支架、机箱及配件</t>
  </si>
  <si>
    <t>工业电视系统 汇聚交换机（8光24电，千兆，支持POE）</t>
  </si>
  <si>
    <t>工业电视系统 视频管理平台软件（视频设备管理、对接视频联动功能）</t>
  </si>
  <si>
    <t>工业电视系统 机柜</t>
  </si>
  <si>
    <t>工业电视系统 现地视频主机保护性拆除</t>
  </si>
  <si>
    <t>广播通信系统 网络广播主机（含软件，支持分区功能）</t>
  </si>
  <si>
    <t>广播通信系统 网络功放（480W，支持分区）</t>
  </si>
  <si>
    <t>广播通信系统 喇叭（60W）</t>
  </si>
  <si>
    <t>广播通信系统 网络数字话筒（带触屏、可编辑分区呼叫、可切换分区，播放定制语音等功能）</t>
  </si>
  <si>
    <t>广播通信系统 机柜</t>
  </si>
  <si>
    <t>广播系统保护性拆除</t>
  </si>
  <si>
    <t>生产调度控制中心显示系统 室内LED显示屏
间距:1.25mm
封装方式:COB(1R1G1B全倒装)
白平衡亮度:600cd/㎡
模组分辨率:240×270 pixels
像素密度:640000pixels /m2
箱体分辨率:480×270 pixels    
维护方式:前维护
箱体材质:压铸铝              
黑炫晶COB小间距LED拼接显示屏  
（含生产调度控制显示软件 ）
比例:16:9尺寸：8.4m(宽)×2.3625m(高)</t>
  </si>
  <si>
    <t>生产调度控制中心显示系统 视频控制器
支持4个输入槽位，2个输出槽位；
2 路 HDMI2.0 输入卡*2
20路网口输出卡*1</t>
  </si>
  <si>
    <t>生产调度控制中心显示系统 控制电脑（不低于I5处理器，不低于8G内存，21寸1080P显示器）</t>
  </si>
  <si>
    <t>生产调度控制中心显示系统 配电柜（带PLC）</t>
  </si>
  <si>
    <t>生产调度控制中心显示系统 安装附件及调试
安装支撑屏体的钢结构体；不锈钢拉丝；箱体间内部连接线缆(出厂配置)；   运行调试；配电系统的主进线缆，电源线、信号线铺设至大屏安装位置(冗余一定长度)</t>
  </si>
  <si>
    <t>生产调度控制中心会议系统 专业音箱
阻抗：8Ω
频响：60Hz~20KHz
额定功率：200W                
最大声压级（额定/峰值）：119dB/126dB
覆盖角度：(H)80°(V)60°</t>
  </si>
  <si>
    <t>只</t>
  </si>
  <si>
    <t>生产调度控制中心会议系统 专业功放
输出功率：立体声@8Ω：350W×2；立体声@4Ω：600W×2           
输入灵敏度：2.2dBu(1V)
输入阻抗：10KΩ 
分离度 ：≥80dB
信噪比：≥93dB
输入电压：~220V/50Hz</t>
  </si>
  <si>
    <t>生产调度控制中心会议系统 主音箱壁挂支架</t>
  </si>
  <si>
    <t>生产调度控制中心会议系统 话筒接收机
方式：二次变频超外差
中频频率：110MHz，10.7MHz
无线接口：BNC/50Ω
最大输出电平：+10dBV
供电方式：DC12V-1A输入</t>
  </si>
  <si>
    <t>生产调度控制中心会议系统 手持无线话筒
音头：动圈式麦克风（双手持话筒）
天线：手持麦克风内置螺旋天线，佩挂发射机采用1/4波长鞭状天线
输出功率：高功率30mW；低功率3mW
供电：2节5号1.5V碱性电池</t>
  </si>
  <si>
    <t>生产调度控制中心会议系统 桌面无线话筒
话筒：鹅颈
输出功率：高功率30mW；低功率3mW   供电：三节5号电池</t>
  </si>
  <si>
    <t>生产调度控制中心会议系统 数字调音台
采样率：48kHz
信噪比：-90dBu
屏幕：7英寸高清触摸屏，1024×600分辨率
频率响应(20Hz～20KHz)：20Hz~20kHz ,±0.2dB
最大电平(输入)：+20dBu，平衡
最大电平(输出)：+18dBu，平衡
工作电源：19/2</t>
  </si>
  <si>
    <t>生产调度控制中心会议系统 音频处理器
采样率：48kHz
频率响应：20Hz-20kHz
最大输出阻抗（平衡式)：100Ω
最大输出电平：+18dBu，平衡
最大输入电平：+18dBu，平衡                   工作电源：AC110V-220V,50Hz/60Hz</t>
  </si>
  <si>
    <t>生产调度控制中心会议系统 8路电源管理器</t>
  </si>
  <si>
    <t>生产调度控制中心会议系统 4K超高清摄像机
传感器类型：1/2.5英寸, CMOS,
像素：800万
扫描方式：逐行
镜头卡口类型：M12
自动对焦：支持
摄像机支架：标配阻尼旋转支架
数字降噪：2D, 3D数字降噪
背光补偿：支持</t>
  </si>
  <si>
    <t>生产调度控制中心会议系统 机柜（600*800*1833mm）</t>
  </si>
  <si>
    <t>生产调度控制中心会议系统 交换机（千兆/8口/非网管/桌面式）</t>
  </si>
  <si>
    <t>生产调度控制中心会议系统 音频隔离器
输入：2路XLR输入
输出：2路XLR输出
输入输出隔离绝缘耐压：300Vp-p以上
多通道隔离静噪器特性：备插损&lt;0.5dB 回损：＞18dB
频率响应：20Hz—20kHz（±＜0.2db ref 1khz）
共模抑制：＞68dB@1kHz
立体声通道隔离度：62dB
输入/输出阻抗：600Ω
额定损耗：＜0.5db（ref 1khz 1V rms）
绝缘电阻：DC1000V 100MΩ
隔离电压：AC 50Hz-60Hz 0V—1500V
最大输入电平：+6dBu</t>
  </si>
  <si>
    <t>生产调度控制中心会议系统 音频连接线（1.8米音频连接线：卡侬头（母）-卡侬头（公））</t>
  </si>
  <si>
    <t>根</t>
  </si>
  <si>
    <t>生产调度控制中心会议系统 音频连接线（3米音频连接线：3.5（耳机插头）-双6.35话筒插头）</t>
  </si>
  <si>
    <t>生产调度控制中心会议系统 视频线（HDMI线材质: 纯铜长度:2米 ）</t>
  </si>
  <si>
    <t>生产调度控制中心会议系统 HDMI视频线（HDMI线材质: 纯铜长度:15米 ）</t>
  </si>
  <si>
    <t>生产调度控制中心会议系统 安装附件、辅材及调试</t>
  </si>
  <si>
    <t>生产调度控制中心室内生产调度控制显示系统 多屏拼接处理器（板卡插拔式设计，4路DVI\HDMI\VGA输入(待定)，4路HDMI输出；（含大屏控制软件））</t>
  </si>
  <si>
    <t>线缆及辅材</t>
  </si>
  <si>
    <t>生产调度控制中心控制台（7米长，电源插座12个）</t>
  </si>
  <si>
    <t>座椅</t>
  </si>
  <si>
    <t>模块化UPS电源（20kVA，备用时间1小时）</t>
  </si>
  <si>
    <t>语音程控交换机（200门，UPS供电）</t>
  </si>
  <si>
    <t>程控电话交换机保护性拆除</t>
  </si>
  <si>
    <t>电话机</t>
  </si>
  <si>
    <t>部</t>
  </si>
  <si>
    <t>远程IO模块</t>
  </si>
  <si>
    <t>配线架</t>
  </si>
  <si>
    <t>机柜</t>
  </si>
  <si>
    <t>综合配线柜保护性拆除</t>
  </si>
  <si>
    <t>安装辅材及配件</t>
  </si>
  <si>
    <t>备品备件及专用工具</t>
  </si>
  <si>
    <t>三)接地系统</t>
  </si>
  <si>
    <t>接地端子箱</t>
  </si>
  <si>
    <t>接地铜排（4×40mm）</t>
  </si>
  <si>
    <t>机房附属物 接地线（ZR-BVR-6mm2）</t>
  </si>
  <si>
    <t>配电柜 接地线（ZR-BVR-50mm2）</t>
  </si>
  <si>
    <t>与大楼主接地网连接接地线（ZR-BVR-120mm2）</t>
  </si>
  <si>
    <t>四)照明设施(灯具等)</t>
  </si>
  <si>
    <t>无眩光格栅灯盘（LED灯 600×1200mm）</t>
  </si>
  <si>
    <t>安全出口灯（2×8W）</t>
  </si>
  <si>
    <t>疏散指示灯（2×8W）</t>
  </si>
  <si>
    <t>机房双头应急照明灯</t>
  </si>
  <si>
    <t>二联翘板开关</t>
  </si>
  <si>
    <t>四联双控翘板开关</t>
  </si>
  <si>
    <t>多功能五孔插座</t>
  </si>
  <si>
    <t>插座强电供电线缆（BV-4mm2）</t>
  </si>
  <si>
    <t>照明强电供电线缆（ZRBVV-2.5mm2）</t>
  </si>
  <si>
    <t>镀锌线槽（地板下 200mm×100mm）</t>
  </si>
  <si>
    <t>镀锌线管（DN25）</t>
  </si>
  <si>
    <t>照明插座配电箱（含40A/3P输入开关1个，不少于6个25A/1P、8个16A/1P输出开关）</t>
  </si>
  <si>
    <t>五)暖通系统</t>
  </si>
  <si>
    <t>5匹工业空调（制冷量不小于12KW）</t>
  </si>
  <si>
    <t>3匹工业空调（制冷量不小于12KW）</t>
  </si>
  <si>
    <t>工业空调铜管（液管φ16，气管φ22带保温）</t>
  </si>
  <si>
    <t>室内机承重架</t>
  </si>
  <si>
    <t>室外机承重架</t>
  </si>
  <si>
    <t>给水管（PVC25mm）</t>
  </si>
  <si>
    <t>排水管（PVC25mm）</t>
  </si>
  <si>
    <t>漏水检测器</t>
  </si>
  <si>
    <t>15米漏水绳</t>
  </si>
  <si>
    <t>六)消防设备</t>
  </si>
  <si>
    <t>灭火器（MF/ABC3手提式干粉磷酸铵盐灭火器；每两具置于灭火器箱内）</t>
  </si>
  <si>
    <t>具</t>
  </si>
  <si>
    <t>灭火器放置箱</t>
  </si>
  <si>
    <t>第三部分 施工临时工程</t>
  </si>
  <si>
    <t>第四部分专项工程（接入系统）</t>
  </si>
  <si>
    <t>非遗特色 劳动（综合）实践教室——厨艺特色</t>
  </si>
  <si>
    <t>一、设备类</t>
  </si>
  <si>
    <t>烤箱</t>
  </si>
  <si>
    <t>材质：箱体/烤盘/烤盘夹：镀锌板/镀铝板/镀铬
尺寸：长535mm宽305mm高340mm（±5mm）
容量：≥35L
功率：1600W
电压：220v
频率：50Hz
重量:7.12kg
说明：四旋钮，上下独立控温；机械式加热，不锈钢加热管；3层防爆玻璃门；4档分级下拉门，避免热气烫伤；可拆防爆广角照明灯
用途：烘烤面点</t>
  </si>
  <si>
    <t>和面机</t>
  </si>
  <si>
    <t>材质：食品级304不锈钢
尺寸：尺寸：长257mm宽221mm高280mm（±5mm）（±5mm）
功率：120W
电压：220V
容量：3.5L
说明：自动和面，25-38°恒温醒面
用途:用于日常中西式面点和面，提高便捷的上课方式。</t>
  </si>
  <si>
    <t>电饭锅</t>
  </si>
  <si>
    <t>材质：金属
尺寸：内胆直径437mm；锅身宽550mm高365mm（±5mm）
电压：220V
功率：2500W
频率：50HZ
容量：18L
说明：黑晶不粘内胆，煮米量9斤，可供人数20-25人
用途：烹饪的工具之一，可以用于蒸饭等。</t>
  </si>
  <si>
    <t>件</t>
  </si>
  <si>
    <t>破壁机</t>
  </si>
  <si>
    <t>材质：杯体加厚高硼硅玻璃
尺寸：长210mm宽245mm高510mm（±5mm）
功率：1600w
电压：220V
容量:1750ml
重量：5.6KG
说明：支持果汁、碎冰、米糊、精磨、豆浆、变频、自动清洗；声音大小如风扇声
用途：用于粉碎食材、煮等</t>
  </si>
  <si>
    <t>榨汁机</t>
  </si>
  <si>
    <t>材质：机身塑料
尺寸：长340mm宽170mm高115mm（±5mm）
说明：更高出汁率，食品级塑料，清洗方便
用途：手动将果蔬榨成汁液，能够有效的保留蔬果里的营养成分</t>
  </si>
  <si>
    <t>消毒柜</t>
  </si>
  <si>
    <t>材质：塑料、玻璃、不锈钢
尺寸：长420mm宽360mm高1030mm（±5mm）
消毒等级二星级别，层架数量模式：上下层独立操作：5层            
额定功率：750W
电压：220V
容量：上层约访20个饭碗，10-15双筷子；下层约放24个饭碗，11个碟子
说明：上层臭氧消毒，中温烘干；下层区125℃高温消毒
用途：消毒器具适用于陶瓷、木质碗勺、婴儿奶瓶、不锈钢餐具、密胺与玻璃制品等</t>
  </si>
  <si>
    <t>冰箱</t>
  </si>
  <si>
    <t>材质：钢化玻璃隔板，GPPS内饰材料
尺寸：长470mm宽573mm高1495mm（±5mm）
电压：220V
频率：50Hz
噪声：≤40dB冷冻能力：1.3Kg/12h
用途：适合储存鱼类、肉类等需要冷冻的食材。</t>
  </si>
  <si>
    <t>压面机</t>
  </si>
  <si>
    <t>材质：金属
尺寸：长460mm宽190mm高480mm（±5mm）
说明：可收缩设计，小锅大锅都可使用；机身材质加固加厚，使用寿命更长；短把手快速升降压面杆，长把手此轮传动压面入锅
用途：用于制作面条的工具</t>
  </si>
  <si>
    <t>电动打蛋器</t>
  </si>
  <si>
    <t>材质：塑料、金属
尺寸：≥长180mm宽80mm高140mm
频率：50Hz
电压：220V
转速：748r/min-1368r/min
说明：加宽搅拌棒，坚固机身，一键退棒
用途：搅拌全蛋、液体，打果酱、辅食，打发奶油蛋清等</t>
  </si>
  <si>
    <t>封口机套装</t>
  </si>
  <si>
    <t>材质：PET+ABS
尺寸：长190mm宽20mm高24mm（±5mm）
电压：220V
功率：20W
频率：50Hz
说明：多功能封口机，安全快捷
用途：密封保存，避面产品受潮。</t>
  </si>
  <si>
    <t>蒸柜</t>
  </si>
  <si>
    <t>材质：不锈钢
尺寸：长510mm宽380mm高770mm（±5mm）
电压：AC220V
功率：3kW。蒸汽压力量最大值：0.02MPa。
标配：蒸柜1台，标牌1个，说明书1本，合格证1张，不锈钢托盘2个。
用途：用于食材蒸制。</t>
  </si>
  <si>
    <t>豆芽机</t>
  </si>
  <si>
    <t>材质：食品级PP外青绿色，双层+蓄水压盘
尺寸：直径260mm高350mm（±5mm）
功率：20W
控制方式：智能微电脑发芽
时间：2.5~4天
说明：360°旋转式全自动水循环喷洒；水电分离更安全；可视化种植；四季模式可选择
用途：适用与豆类芽菜培育。</t>
  </si>
  <si>
    <t>电磁炉B套装</t>
  </si>
  <si>
    <r>
      <rPr>
        <sz val="10"/>
        <color theme="1"/>
        <rFont val="宋体"/>
        <charset val="134"/>
      </rPr>
      <t xml:space="preserve">材质：微晶面板  
尺寸：电磁炉尺寸：长400mm宽295mm高40mm（±5mm）
电压：220V
功率：2100W  
操作方式：三合一旋钮操控
说明：电磁炉加粗密绕线圈，火力强劲均匀；9档火力LED显示，更为直观；圆形设计简约时尚；双重防滑，稳定耐久；冷热风道隔离，增强内部散热；内置高温保护系统，安全有保障
</t>
    </r>
    <r>
      <rPr>
        <sz val="10"/>
        <color indexed="10"/>
        <rFont val="宋体"/>
        <charset val="134"/>
      </rPr>
      <t>标配:电磁炉1台、不粘锅1个</t>
    </r>
    <r>
      <rPr>
        <sz val="10"/>
        <color theme="1"/>
        <rFont val="宋体"/>
        <charset val="134"/>
      </rPr>
      <t xml:space="preserve">
用途：加热炊具中的食物</t>
    </r>
  </si>
  <si>
    <t>电饼铛</t>
  </si>
  <si>
    <t>材质：金属、塑料
尺寸：长290mm宽55mm高103mm（±5mm）
电压：220V
功率：1000W
说明：多功能电饼铛，便捷开关，回流导油槽，减少浪费
用途：适用于烙、烤、煎等。</t>
  </si>
  <si>
    <t>二、工具类</t>
  </si>
  <si>
    <t>石磨套装</t>
  </si>
  <si>
    <t>材质：石质、实木底座
尺寸：下盘直径368mm，高55mm，上盘直径250mm，高75mm（±5mm）
特性：榫卯拼插底座，结构稳定
用途：用于将米、麦、豆等粮食研磨成粉或者浆的状态，可用于体验传统石磨的操作方式</t>
  </si>
  <si>
    <t>老式擂钵</t>
  </si>
  <si>
    <t>材质：粗陶、实木
尺寸：≥内径15cm*内高11.2cm
标配：擂钵1个、擂杵1个
用途：用于研磨制作</t>
  </si>
  <si>
    <t>石臼套装</t>
  </si>
  <si>
    <t>材质：石材
尺寸：≥石臼：高103mm，直径105mm，石杵：高140mm，直径45mm
标配：石杵1个，石臼1个
说明:手工陶瓷烧制，纹路清晰。
用途：研磨工具</t>
  </si>
  <si>
    <t>柳编簸箕</t>
  </si>
  <si>
    <t>材质：藤条，柳木
尺寸：≥长320mm宽300mm高90mm
说明：柳条编织，经久耐用
用途：适用晒东西、抖米、筛干磨的粉等。</t>
  </si>
  <si>
    <t>箩筐-1型</t>
  </si>
  <si>
    <t>材质：柳木
尺寸：≥长490mm宽300mm高115mm
用途：置物收纳、晾晒等。</t>
  </si>
  <si>
    <t>竹制盖帘</t>
  </si>
  <si>
    <t>材质：天然竹，尼龙包边
尺寸：≥直径390mm
用途：传统收纳、置物板，可盛放面食作品等</t>
  </si>
  <si>
    <t>蒸屉套装</t>
  </si>
  <si>
    <t>材质：竹制
尺寸：≥蒸屉盖直径250mm，蒸屉直径250mm
标配：蒸屉盖子1个，蒸屉3层1套。
用途：蒸制工具，可用于食育活动面食或其他食材的蒸煮</t>
  </si>
  <si>
    <t>豆腐模具套装</t>
  </si>
  <si>
    <t>材质：原木
尺寸：≥内径长160mm宽120mm高95mm
用途：豆腐制作工具</t>
  </si>
  <si>
    <t>花馍梳子</t>
  </si>
  <si>
    <t>材质：塑料
尺寸：≥长59mm宽50mm
用途：花馍辅助工具，用于装饰花馍，在面食上制作肌理</t>
  </si>
  <si>
    <t>擀面杖-3型</t>
  </si>
  <si>
    <t>材质： 实木
尺寸：≥长300mm，直径26mm
用途：用于手动擀压,通过挤压擀制成薄厚均匀的饼状</t>
  </si>
  <si>
    <t>案板</t>
  </si>
  <si>
    <t>材质：竹
尺寸：≥长500mm宽340mm高18mm
说明：天然原竹无汽无蜡，不易变形。
用途：适用于切各种食材等</t>
  </si>
  <si>
    <t>筷子套装</t>
  </si>
  <si>
    <t>标配：筷子20双，筷子桶1个
筷子
材质：楠木
尺寸：≥长240mm
说明：无漆，无蜡
用途：辅助工具
筷子桶
材质：不锈钢
尺寸：≥直径上100mm,直径下123mm,高123mm
用途：放置工具。</t>
  </si>
  <si>
    <t>竹帘</t>
  </si>
  <si>
    <t>材质：竹
尺寸：≥长200mm宽200mm
用途：寿司制作工具</t>
  </si>
  <si>
    <t>叉子</t>
  </si>
  <si>
    <t>材质：304不锈钢
尺寸：≥长150mm宽24mm
用途：肌理辅助工具，用于食育活动制作条形纹理</t>
  </si>
  <si>
    <t>勺子</t>
  </si>
  <si>
    <t>材质：304不锈钢
尺寸：≥勺长135mm勺面宽35mm
说明：辅助工具</t>
  </si>
  <si>
    <t>分离器</t>
  </si>
  <si>
    <t>材质：304不锈钢
尺寸：≥长140mm宽70mm
用途：蛋液分离，材质安全。</t>
  </si>
  <si>
    <t>揉面垫</t>
  </si>
  <si>
    <t>材质：硅胶
尺寸：≥长500mm宽395mm
用途：垫板用于食育活动揉面。</t>
  </si>
  <si>
    <t>张</t>
  </si>
  <si>
    <t>硅胶刮刀</t>
  </si>
  <si>
    <t>材质：食品级硅胶；
尺寸：≥长210mm宽35mm
说明：挂孔设计，使用方便，手握感舒适，食品级硅胶，隔热，环保，无毒
用途：可用于搅拌、刮抹等</t>
  </si>
  <si>
    <t>油刷</t>
  </si>
  <si>
    <t>材质：食品级硅胶+PP
尺寸：≥长210mm宽35mm
用途：刷油、刷调料等</t>
  </si>
  <si>
    <t>把</t>
  </si>
  <si>
    <t>刮板</t>
  </si>
  <si>
    <t>材质：环保塑料
尺寸：≥长152mm宽104mm
用途：整形切割</t>
  </si>
  <si>
    <t>厨师刀套装</t>
  </si>
  <si>
    <t>材质：不锈钢
尺寸：≥长315mm宽60mm
标配：厨师刀1把 刀具保护套1个
用途：教师用具，可做演示时使用。</t>
  </si>
  <si>
    <t>安全刀</t>
  </si>
  <si>
    <t>材质：食用级PP
尺寸：≥长200mm宽30mm
用途：切水果、蔬菜。</t>
  </si>
  <si>
    <t>沥水框</t>
  </si>
  <si>
    <t>材质：环保PP塑料；
尺寸：≥长320mm宽220mm高110mm
用途：可用于沥水、置物等</t>
  </si>
  <si>
    <t>封口夹套装</t>
  </si>
  <si>
    <t>材质：PP
尺寸：≥长115mm宽15mm高20mm
用途：食品保鲜防潮封口夹</t>
  </si>
  <si>
    <t>剪刀-3型</t>
  </si>
  <si>
    <t>材质：不锈钢刀片，ABS塑料握手
尺寸：≥长122mm宽53mm；
用途：裁剪工具</t>
  </si>
  <si>
    <t>防烫夹套装</t>
  </si>
  <si>
    <t>材质：硅胶、不锈钢
尺寸：≥取碗器170mm40mm；提盘夹177mm；TPR手套长85mm宽85mm
用途：防烫，取物，保护手部，防止烫伤。</t>
  </si>
  <si>
    <t>餐夹</t>
  </si>
  <si>
    <t>材质：304不锈钢
尺寸：≥长315mm宽40mm
用途：夹取物品，耐高温。</t>
  </si>
  <si>
    <t>不锈钢盆-3型</t>
  </si>
  <si>
    <t>材质：食品级304不锈钢
尺寸：≥内径153mm高85mm;
用途：置物，可用于食育活动揉面、发酵面团或者盛放食材等</t>
  </si>
  <si>
    <t>不锈钢盆-4型</t>
  </si>
  <si>
    <t>材质：食品级304不锈钢
尺寸：≥内径274mm高100mm
用途：置物，可用于食育活动揉面、发酵面团或者盛放食材等</t>
  </si>
  <si>
    <t>不锈钢盘</t>
  </si>
  <si>
    <t>材质：食品级304不锈钢
尺寸：≥直径198mm高15mm;
用途：置物，用于盛放果蔬或者摆放蔬菜等</t>
  </si>
  <si>
    <t>筛子-4型</t>
  </si>
  <si>
    <t>材质：整体304不锈钢
尺寸:≥长200mm宽50mm;
目数：50目
用途：粉质食材筛取</t>
  </si>
  <si>
    <t>三明治制作器</t>
  </si>
  <si>
    <t>材质：塑料
尺寸：≥长145mm宽170mm
用途：制作做三明治。</t>
  </si>
  <si>
    <t>传唤铃</t>
  </si>
  <si>
    <t>材质：金属
尺寸：≥高60mm直径85mm
用途：传菜铃铛，用于活动体验餐饮服务一项。</t>
  </si>
  <si>
    <t>月饼模具-1型</t>
  </si>
  <si>
    <t>材质：榉木
尺寸：≥模具长350mm宽80mm厚25mm;成品长55mm宽55mm厚18mm
重量：≥50g
用途：制作月饼或者其它面食形状和图案。</t>
  </si>
  <si>
    <t>月饼模具套装-2型</t>
  </si>
  <si>
    <t>材质：榉木
尺寸：≥长340mm宽70mm高25mm
标配：3件/套
用途：制作月饼或者其他面食形状和图案</t>
  </si>
  <si>
    <t>月饼模具套装-3型</t>
  </si>
  <si>
    <t>材质：食品级ABS材质+不锈钢
尺寸：≥50g合家团圆花片直径46mm4花片；50g方汽车小熊花片直径40mm6花片；50g花中秋快乐花片直径46mm4花片；50g寿桃花片直径47mm5花片
说明：样式丰富，纹路清晰；手压操作，脱模容易；材质安全，无毒无味
用途：制作月饼或者其他面食形状和图案</t>
  </si>
  <si>
    <t>饭团模具</t>
  </si>
  <si>
    <t>材质：食品级PP
尺寸：≥长65mm宽35mm
用途：饭团辅助工具</t>
  </si>
  <si>
    <t>水果切花模具套装</t>
  </si>
  <si>
    <t>材质：430不锈钢+PP
尺寸：≥小号：长40mm宽30mm
大号：长55mm宽45mm
说明：采用优质430不锈钢材质，强度高、硬度好，安全卫生，坚固耐用，不易变形、不易生锈，易清洁、好打理
用途：辅助工具</t>
  </si>
  <si>
    <t>煎蛋模具套装</t>
  </si>
  <si>
    <t>标配：煎蛋模具-1型1个，煎蛋模具-2型1个，煎蛋模具-3型1个，煎蛋模具-4型1个，煎蛋模具-5型1个，煎蛋模具-6型1个
煎蛋模具-1型
材质：食品级硅胶
尺寸：≥宽111mm高15mm
说明：花形
用途：辅助工具
煎蛋模具-2型
材质：430不锈钢
尺寸：≥圆形直径83mm高15mm
说明：圆形
用途：辅助工具
煎蛋模具-3型
材质：430不锈钢
尺寸：≥爱心直径80mm
说明：爱心形
用途：辅助工具
煎蛋模具-4型
材质：430不锈钢
尺寸：≥梅花直径80mm
说明：梅花形
用途：辅助工具
煎蛋模具-5型
材质：430不锈钢
尺寸：≥五角星75mm
说明：五角形
用途：辅助工具
煎蛋模具-6型
材质：430不锈钢
尺寸：≥米奇直径80mm
用途：辅助工具</t>
  </si>
  <si>
    <t>模具-5型</t>
  </si>
  <si>
    <t>材质：食品级304不锈钢
尺寸：≥长210mm
用途：挖球、制作拼盘的辅助工具。</t>
  </si>
  <si>
    <t>饼干模具套装</t>
  </si>
  <si>
    <t>材质：不锈钢
尺寸：≥小号长80mm宽55mm中号长100mm宽72mm大号长125mm宽93mm
用途：制作姜饼人造型饼干或其他面食。</t>
  </si>
  <si>
    <t>蛋糕模具</t>
  </si>
  <si>
    <t>材质：碳钢，不粘涂层
尺寸：≥长240mm宽180mm高20mm；
用途：中西式面点制作辅助工具。</t>
  </si>
  <si>
    <t>蛋糕模具-2型</t>
  </si>
  <si>
    <t>材质：食品级碳钢，
尺寸：≥长265mm宽185mm高30mm；
用途：中西式面点制作辅助工具。</t>
  </si>
  <si>
    <t>裱花嘴套装</t>
  </si>
  <si>
    <t>材质：304不锈钢
尺寸：≥圆口花嘴36*19mm;叶形花嘴33*19mm;九齿花嘴30*19mm;五齿花嘴37*19mm;寿桃花嘴34*19mm;玫瑰花嘴33*19mm;
用途：奶油裱花、曲奇、饼干等</t>
  </si>
  <si>
    <t>裱花嘴转换器</t>
  </si>
  <si>
    <t>材质：全新料环保PP（不含双酚A）
尺寸：≥上口13mm下口21mm高32mm;
用途：裱花嘴配件，用于烘焙制作饼干，用奶油装饰纹样等</t>
  </si>
  <si>
    <t>裱花嘴清洁刷</t>
  </si>
  <si>
    <t>材质：塑料
尺寸：≥长205mm
用途：裱花嘴清洁刷</t>
  </si>
  <si>
    <t>高温布</t>
  </si>
  <si>
    <t>材质：玻璃纤维涂层布
尺寸：≥长275mm宽245mm;
用途：烘焙烤盘垫布，可重复使用</t>
  </si>
  <si>
    <t>块</t>
  </si>
  <si>
    <t>量勺套装-2型</t>
  </si>
  <si>
    <t>材质：304不锈钢
尺寸：≥15ml：长126mm宽40mm;
7.5ml：长120mm宽32mm;
5ml：长116mm宽28mm;
2.5ml：长115mm宽23mm;
0.63ml：长107mm宽15mm;
用途：量具取用定量调味品或辅助食材。</t>
  </si>
  <si>
    <t>量杯套装</t>
  </si>
  <si>
    <t>材质：PVC塑料
尺寸：≥直径：80mm高95mm，直径：100mm高115mm，直径125mm高145mm
容量：250ml；500ml：1000ml
说明：加厚耐高温，刻度清晰准确，防漏嘴设计
用途：需要精确水量时测量</t>
  </si>
  <si>
    <t>储物罐</t>
  </si>
  <si>
    <t>材质：PP+硅胶密封圈
尺寸：≥长150mm宽80mm高290mm
用途：收纳谷类和粉末类材料。</t>
  </si>
  <si>
    <t>电子秤</t>
  </si>
  <si>
    <t>材质：金属、塑料
尺寸：≥长100mm宽130mm
说明：称重区间500克-0.01克
用途：计重</t>
  </si>
  <si>
    <t>调味罐套装</t>
  </si>
  <si>
    <t>材质：不锈钢
尺寸：≥长145mm宽145mm高160mm，罐长45mm宽45mm高95mm
标配：9件组合
用途：调味料储藏用具，可盛放多种不同的调味品</t>
  </si>
  <si>
    <t>点心篮</t>
  </si>
  <si>
    <t>材质：竹制
尺寸：≥一层直径140mm，二层直径160mm，三层200mm，总高约460mm
用途：置物篮，或摆放展示作品及材料</t>
  </si>
  <si>
    <t>收纳筐-1型</t>
  </si>
  <si>
    <t>材质：天然水草
尺寸：≥长340mm宽240mm高70mm
用途：收纳</t>
  </si>
  <si>
    <t>收纳筐-2型</t>
  </si>
  <si>
    <t>材质：天然水草
尺寸：≥长370mm宽275mm高80mm;
用途：收纳的工具</t>
  </si>
  <si>
    <t>盘子收纳架</t>
  </si>
  <si>
    <t>材质：楠竹
尺寸：≥长320mm宽120mm高110mm;
用途：收纳、整理餐具</t>
  </si>
  <si>
    <t>托盘</t>
  </si>
  <si>
    <t>材质：竹
尺寸：≥长400宽300高20mm
用途：桌面收纳</t>
  </si>
  <si>
    <t>分类垃圾桶</t>
  </si>
  <si>
    <t>材质：塑料
尺寸：≥长510mm宽280mm高430mm
总容量：36L
用途：垃圾分类</t>
  </si>
  <si>
    <t>医用箱-2型</t>
  </si>
  <si>
    <t>材质：布，塑料，金属等
尺寸：≥长250mm宽200mm厚75mm
用途：教室安全保护措施</t>
  </si>
  <si>
    <t>盒</t>
  </si>
  <si>
    <t>插线板</t>
  </si>
  <si>
    <t>材质：阻燃PP料
尺寸：≥长208mm宽92mm高29mm线长：1800mm
优点：双重保护，安全保护门，整体高温阻燃，线芯加粗
用途：串联设备给电动设备供电。</t>
  </si>
  <si>
    <t>工具套装</t>
  </si>
  <si>
    <t>标配：手电钻1台、羊角锤1把、教师工具箱塑料盒1个、虎头钢丝钳1把、螺丝刀-2型1把、锤钻套装1套</t>
  </si>
  <si>
    <t>三、材料类</t>
  </si>
  <si>
    <t>围裙挂钩套装</t>
  </si>
  <si>
    <t>材质：实木
尺寸：≥700mm*35mm
标配：2个/套
用途：用于围裙的收纳，垂挂。</t>
  </si>
  <si>
    <t>带袖围裙-2型</t>
  </si>
  <si>
    <t>材质：涤纶
尺寸：≥长600mm
用途：护具，防止油渍沾染到衣服上</t>
  </si>
  <si>
    <t>带袖围裙-3型</t>
  </si>
  <si>
    <t>材质：涤纶
尺寸：≥长890mm
用途：护具，防止油渍沾染到衣服上</t>
  </si>
  <si>
    <t>透明口罩a</t>
  </si>
  <si>
    <t>材质：塑料
标配：10个1盒
用途：防飞沫，有效防止飞沫传染途径，安全卫生</t>
  </si>
  <si>
    <t>裱花袋套装</t>
  </si>
  <si>
    <t>材质：食品级PE塑料
尺寸：≥长170mm宽260mm
用途：裱花、曲奇、饼干袋</t>
  </si>
  <si>
    <t>锡纸-1型</t>
  </si>
  <si>
    <t>材质：8011铝箔
尺寸：≥长10m宽300mm
用途：辅助食材制作</t>
  </si>
  <si>
    <t>卷</t>
  </si>
  <si>
    <t>双面油纸</t>
  </si>
  <si>
    <t>材质：硅油纸
尺寸：≥长10m宽300mm
说明：耐高温、防潮、防油
用途：烘烤点心垫在下面，防止粘连。</t>
  </si>
  <si>
    <t>保鲜膜</t>
  </si>
  <si>
    <t>材质：PE聚乙烯
尺寸：≥总长20m宽200mm；
用途：辅助食材制作。</t>
  </si>
  <si>
    <t>加厚密实袋</t>
  </si>
  <si>
    <t>材质：PE
尺寸：≥长210mm宽175mm
用途：密封袋，辅助食材制作</t>
  </si>
  <si>
    <t>蒸布</t>
  </si>
  <si>
    <t>材质：棉
尺寸：≥直径285mm
说明：蒸屉垫布，用于蒸制食材时平铺在蒸屉中</t>
  </si>
  <si>
    <t>纱布</t>
  </si>
  <si>
    <t>材质：纯棉细纱布
尺寸：≥长1200mm宽1000cm
用途：食物制作辅助工具，可过滤食材水分</t>
  </si>
  <si>
    <t>滤袋套装</t>
  </si>
  <si>
    <t>材质：玉米纤维、尼龙、纸
尺寸：≥长58mm宽70mm
标配：100枚1包
用途：过滤掺杂。</t>
  </si>
  <si>
    <t>手套-3型</t>
  </si>
  <si>
    <t>材质：食品级认证PVC
规格：20只/盒
用途：食物制作辅助工具</t>
  </si>
  <si>
    <t>手套套装</t>
  </si>
  <si>
    <t>材质：PVC
尺寸：≥S码65-80*320mm；
用途：清洗工具时使用，共单层与加绒两款，满足不同季节的需求</t>
  </si>
  <si>
    <t>清洁工具套装</t>
  </si>
  <si>
    <t>材质：铜丝、不锈钢丝、PP丝、PP、海绵、金属、塑料
尺寸：≥长柄杯刷长170mm宽11mm
标配：长柄杯刷1个、海绵擦4个、钢丝球4个、清洁铲1个、锅刷1个、清洁刷3个
说明：餐具清洁</t>
  </si>
  <si>
    <t>垃圾袋套装</t>
  </si>
  <si>
    <t>材质：聚乙烯PE材质+可降解生物材料
尺寸：≥长545mm宽300mm
标配：200个/套
说明：手提设计方便拿取；添加可降解生物材料，加速降解，回归生物圈；垃圾分类标识设计，将垃圾分类贯穿生活
用途：盛放垃圾回收的袋子。</t>
  </si>
  <si>
    <t>四、家具类</t>
  </si>
  <si>
    <t>白色防油桌布</t>
  </si>
  <si>
    <t>材质：PVC
尺寸：≥长1700mm宽1200mm
说明：防水、防油、抗热
用途：防油桌布</t>
  </si>
  <si>
    <t>实木操作桌-5型</t>
  </si>
  <si>
    <t>材质：橡胶木
尺寸：长1500mm宽800mm高750mm（±5mm）
毛重：≥44kg
标配：桌子1张、螺丝8个
用途：操作桌</t>
  </si>
  <si>
    <t>条凳-5型</t>
  </si>
  <si>
    <t>材质：橡胶木
尺寸：长1195mm宽300mm高415mm（±5mm）
毛重：≥16kg
标配：条凳1个、螺丝8个
说明：优质原木，四面抛光处理。清漆防水防腐蚀
用途：坐凳</t>
  </si>
  <si>
    <t>四层实木展架</t>
  </si>
  <si>
    <t>材质：橡胶木
尺寸：长1000mm宽300mm高1340mm（±5mm）
毛重：≥24.5kg
标配：架子1组，螺丝26个。                      
用途：用于收纳教室内工具，材料等。</t>
  </si>
  <si>
    <t>组</t>
  </si>
  <si>
    <t>三层实木展架-1型</t>
  </si>
  <si>
    <t>材质：橡胶木
尺寸：长795mm宽300mm高750mm（±5mm）
毛重：≥12.9kg
标配：架子1组，螺丝14个
用途：成品展示架、物品材料置物架</t>
  </si>
  <si>
    <t>实木底座</t>
  </si>
  <si>
    <t>材质：橡胶木
尺寸：长800mm宽520mm高600mm（±5mm）
毛重：≥18.2kg
用途：展示，收纳</t>
  </si>
  <si>
    <t>五、环境创作类</t>
  </si>
  <si>
    <t>香辛料展示套装</t>
  </si>
  <si>
    <t>材质：橡木
尺寸：陈列架长752mm宽1193mm高130mm（±5mm）
瓶子宽53mm高77mm
毛重：≥14.5kg
标配：陈列架1个，40种香料、塑料瓶40个、膨胀螺丝6套
说明：四十种中外香辛料实物展示，从色、形、味几方面拓展孩子的视野
用途：教室环境创设</t>
  </si>
  <si>
    <t>使用规范板</t>
  </si>
  <si>
    <t>材质：PVC
尺寸：≥长900mm宽450mm
说明：食育教室使用规范说明，定制
用途：教室环境创设</t>
  </si>
  <si>
    <t>礼仪规范板</t>
  </si>
  <si>
    <t>材质：PVC
尺寸：≥长900mm宽450mm
说明：饮食礼仪及餐具使用礼仪说明，定制
用途：教室环境创设</t>
  </si>
  <si>
    <t>食材认知板</t>
  </si>
  <si>
    <t>材质：PVC
尺寸：≥长900mm宽450mm
说明：四种经典食材介绍，定制
标配：4块/套
用途：教室环境创设</t>
  </si>
  <si>
    <t>面食早餐展示板</t>
  </si>
  <si>
    <t>标配：实木画框1个、麻布1块、木牌扁1块、木牌3块、包子模型3个、蒸饺模型3个、水晶饺模型4个、兔馒头6个、面条1份、烧饼1个、固定饺1个
实木画框
尺寸:≥长450mm宽1300mm高35mm
麻布
尺寸：≥长450mm宽1300mm高35mm
木牌扁
尺寸：≥左长方形长180mm宽180mm，右方块长95mm宽95mm
木牌
尺寸：≥长99mm宽49mm
包子模型
材质：pu环保材料
尺寸：≥长75mm宽51mm
蒸饺模型
材质：pu环保材料
尺寸：≥长60mm宽28mm高28mm
水晶饺模型
材质：pu环保材料
尺寸：≥长80mm宽26mm高38mm
兔馒头
材质：pu环保材料
尺寸：≥长60mm宽48mm高34mm
面条
尺寸：≥长30mm宽70mm
烧饼
尺寸：≥直径70mm
固定胶
容量：≥35ml/个
用途：教室环境创设</t>
  </si>
  <si>
    <t>美食分布图</t>
  </si>
  <si>
    <t>材质：PVC
尺寸：≥长1500mm宽1250mm
说明：中国各省市自治区的特色美食分布介绍，定制
用途：教室环境创设</t>
  </si>
  <si>
    <t>磁性贴</t>
  </si>
  <si>
    <t>材质：PVC软胶
尺寸：≥长50mm
标配：23件1套
用途：装饰冰箱，教室环境创设</t>
  </si>
  <si>
    <t>授牌</t>
  </si>
  <si>
    <t>材质：不锈钢。面板烤漆。
尺寸：≥600*400mm
标配：膨胀螺丝2个，麻绳长约2m</t>
  </si>
  <si>
    <t>玻璃胶</t>
  </si>
  <si>
    <t>特性：中性，防霉，耐候，耐臭氧
尺寸：≥长230mm宽47mm
容量：300ml/瓶
用途：粘接环创图，丰富教室</t>
  </si>
  <si>
    <t>瓶</t>
  </si>
  <si>
    <t>玻璃胶枪</t>
  </si>
  <si>
    <t>材质：铝合金，钢材。半筒式喷漆工艺。
尺寸：≥长334mm宽190mm</t>
  </si>
  <si>
    <t>六、课程类</t>
  </si>
  <si>
    <t>90节小学食育操作方案</t>
  </si>
  <si>
    <t>90节电子版教案，（1-6年级，每年级15节课，共90节课。
课程PPT及配套word版教案，包含相应操作视频90个）
一年级：蔬菜创意、蔬菜小花篮、黄瓜棒棒糖、蔬菜汤、土豆泥、鸡蛋羹、自制豆浆、夏日凤梨黄瓜饮、香肠小蜗牛、银耳莲子汤、苹果卷、桂花酿圆子、冰糖葫芦、饭团、猫耳朵
二年级：番茄瓢虫、姜饼人、创意棉花糖、蔬菜艺术、冰糖雪梨、滚元宵、蔓越莓牛奶冻、五彩饭、擂茶、桂花糕、三明治、花馍、石头汤、糍粑、开口笑
三年级：薯片火腿卷、香蕉蛋糕、手工面包、枣馒头、龙抄手、奶酪烤苹果、贵妃饼、紫薯山药糕、盆栽蛋糕、玛格丽特饼干、饸饹面、米糕、香蕉燕麦饼、核桃杏仁露、寿司
四年级：青团、鲜芋仙、馍豆豆、苹果派、披萨、翡翠水饺、切糕、花式馍、红枣糕、陕西荞面饸烙、煲仔饭、印花蛋、月饼、红豆羊羹、甜甜圈
五年级：驴打滚、茄子饼、土豆小披萨、桃酥、麻花、梅干菜饼、竹筒饭、奶香绿豆糕、多变馒头、葱香芝士软包、红糖发糕、发豆芽、榆钱窝窝头、肉松蛋挞酥、重油枣糕
六年级：豌豆黄、花式蒸饺、春饼、包粽子、卡通馒头、杭州小笼包、桃花酥、白色恋人饼干、海苔肉松小贝、烧麦、蒜蓉香菇、南瓜芝士、蛋挞小点心、葱花饼、卤水豆腐</t>
  </si>
  <si>
    <t>七、装修类</t>
  </si>
  <si>
    <t>1</t>
  </si>
  <si>
    <t>强电改造</t>
  </si>
  <si>
    <t>电源改造，上下水改造</t>
  </si>
  <si>
    <t>2</t>
  </si>
  <si>
    <t>洗手台</t>
  </si>
  <si>
    <t>不锈钢洗手台，8位</t>
  </si>
  <si>
    <t>3</t>
  </si>
  <si>
    <t>储物矮柜</t>
  </si>
  <si>
    <t>高1000mm 宽500mm，采用16mm厚三聚氰胺双面贴面板，色彩可以搭配。</t>
  </si>
  <si>
    <t>八、电教平台</t>
  </si>
  <si>
    <t>86寸触摸一体机</t>
  </si>
  <si>
    <t>一、整体外观设计：
1.整机屏幕采用86英寸 UHD超高清LED 液晶屏，显示比例16:9，屏幕图像分辨率≥3840*2160，具备防眩光效果。
2.整机采用一体设计，外部无任何可见内部功能模块连接线。整机采用全金属外壳设计，边角采用弧形设计，表面无尖锐边缘或凸起。
3.整机采用全金属外壳设计，有效屏蔽内部电路器件辐射；防潮耐盐雾蚀锈，钢化玻璃表面硬度≥9H，适应多种教学环境。
4.采用红外触控技术，支持Windows系统中进行20点或以上触控，支持在Android系统中进行10点或以上触控。
5.整机具备至少6个前置按键，可实现老师开关机、调出中控菜单、音量+/-、护眼、录屏的操作。
6.三合一电源按键，同一电源物理按键完成Android系统和Windows系统的开机、节能熄屏、关机操作；关机状态下按按键开机；开机状态下按按键实现节能熄屏/唤醒，长按按键实现关机。
7.设备支持通过前置面板物理按键一键启动录屏功能，可将屏幕中显示的课件、音频内容与老师人声同时录制。（须提供具有CNAS或CMA有效认证范围内的国家级权威第三方检测机构出具的功能检测报告复印件，要求内容能体现满足上述参数要求）
8.▲整机设备支持自定义前置“设置"按键，可通过自定义设置实现前置面板功能按键一键启用任一全局小工具：批注、截屏、计时、降半屏、放大镜、倒数日、日历；快捷开关：节能模式、纸质护眼模式、经典护眼模式、自动亮度模式。（须提供具有CNAS或CMA有效认证范围内的国家级权威第三方检测机构出具的功能检测报告复印件，要求内容能体现满足上述参数要求）
二、音效与麦克风设计：
1.整机内置非独立外扩展的4阵列麦克风，可用于对教室环境音频进行采集，拾音距离≥12m。
2.采用内置摄像头、麦克风，无需外接线材连接和任何可见外接线材及模块化拼接痕迹，不占用整机设备端口。
3.▲整机内置2.2声道扬声器，位于设备上边框，顶置朝前发声，前朝向10W高音扬声器2个，上朝向20W中低音扬声器2个，总功率60W。（须提供具有CNAS或CMA有效认证范围内的国家级权威第三方检测机构出具的功能检测报告复印件，要求内容能体现满足上述参数要求）
4.整机内置扬声器采用缝隙发声技术，喇叭采用槽式开口设计，不大于5.8mm；支持标准、听力、观影三种音效模式调节。
三、保护视力设计：
1.▲整机通过由中国标准化研究院制定的视觉舒适度VICO体系认证，并达到视觉舒适度A +级或以上标准。（须提供中国标准化研究院或其他国家级社会公益类标准化科研机构出具的检测结果复印件并加盖厂家公章）
2.整机采用硬件低蓝光背光技术，在源头减少有害蓝光波段能量，有效降低学生用眼疲劳；支持标准、多媒体和节能三种图像模式调节。
3.▲整机支持纸质护眼模式，在任意通道任意画面任意软件所在显示内容下可实时调整画面纹理。画面纹理的类型有牛皮纸、素描纸、宣纸、水彩纸、水纹纸。同时支持色温调节和透明度调节。（须提供具有CNAS或CMA有效认证范围内的国家级权威第三方检测机构出具的功能检测报告复印件，要求内容能体现满足上述参数要求）
4.支持经典护眼模式，可通过前置面板物理功能按键一键启用经典护眼模式。
5.整机支持色彩空间可选，包含标准模式和sRGB模式，在sRGB模式下可做到高色准△E≤1.5。（须提供具有CNAS或CMA有效认证范围内的国家级权威第三方检测机构出具的功能检测报告复印件，要求内容能体现满足上述参数要求）
四、功能要求：
1.整机开机后自动进入教学桌面，支持账号登录/退出。可自动获取个人云端教学课件列表、同时可以进入校本资源库。
2.▲整机嵌入式系统版本不低于安卓 11，内存≥2GB，存储空间≥8GB。（须提供具有CNAS或CMA有效认证范围内的国家级权威第三方检测机构出具的功能检测报告复印件，要求内容能体现满足上述参数要求）
3.从内部PC通道切换到外部通道后，触摸框在3s内达到可触控状态。
4.整机内置全通道侧边栏快捷菜单，支持实时显示天气情况、日期、小工具、快捷设置、应用软件、亮度/音量调节、教室物联入口。在任意显示通道下均可通过侧边栏一键进入该触摸菜单；有PC模块时，具有快捷应用入口的显示和快捷切换。
5.内置无线传屏接收端，无需外接接收部件，无线传屏发射器与整机匹配后即可实现传屏功能，可以将外部电脑的屏幕画面通过无线方式传输到整机上显示。
6.▲整机支持蓝牙Bluetooth 5.2标准，固件版本号HCI11.2/LMP11.2。（须提供具有CNAS或CMA有效认证范围内的国家级权威第三方检测机构出具的功能检测报告复印件，要求内容能体现满足上述参数要求）
7.无PC状态下，嵌入式系统内置互动白板支持十笔书写及手掌擦除，且手掌擦除面积根据手掌与屏幕的接触面大小自动调整，白板书写内容可以PDF、IWB和SVG格式导出。支持10种以上平面图形工具。支持8种以上立体图形工具。
8.整机摄像头支持人脸识别、帮助教师快速点人数、随机抽人，可识别镜头前的所有学生，并显示人脸标记、随机抽选。支持同时显示标记不少于60人。（须提供具有CNAS或CMA有效认证范围内的国家级权威第三方检测机构出具的功能检测报告复印件，要求内容能体现满足上述参数要求）
9.整机内置专业硬件自检维护工具（非第三方工具），支持对触摸框和PC模块进行检测，并针对不同模块给出问题代码提示。
10.整机全通道侧边栏快捷菜单包含如下小工具：批注、截屏、计时、降半屏、放大镜、日历，同时在Android及其他非PC通道时，还具备答题、倒数日、节拍器小工具。</t>
  </si>
  <si>
    <t>1.红外传感器1个
1)传感器输出：75Ω；
2)F型连接器；红外接收频率：2.3Mhz；覆盖水平360°；接收半径为10m（光轴可视直线距离）；
3)可使用红外传感混合器来增加传感器的数量。
2.红外单频点接收器1个
1)红外传感输入：75Ω F型连接器，红外接收频率：2.3Mhz，频率响应：100Hz～10KHz
2)额定输出功率20W，二路音频输出。
3)啸叫抑制开关（啸叫抑制启动指示灯）。
4)▲投标时提供国家级质量监督检验中心第三方检测机构出具的检测报告复印件并加盖生产厂家公章。                                                                                                                                  
3.红外无线话筒1个：
1)水晶控制PLL锁相环路，单一指向性驻极体电容式（ECM）话筒；
2)集话筒和红外发射装置于一体的水滴型话筒。
3)红外线波长；850nm；红外发射频率：2.3Mhz或其他可选3个；频率响应：100Hz～10KHz；
4)静音功能和静音提示灯；1个外接话筒插口，1个外接音频插口，1个充电插口；
5)▲碱性干电池，可连续使用6小时，可充电电池的使用时间视充电电池的容量而定。
4.扬声器1对
1)扬声器类型:全频反射式；
2)输入阻抗:8Ω；
额定功率:60W（RMS*1）；
声压电平:87dB（1W，1m）；
频率响应:120Hz～16kHz；输入端子:推入式导线端子；扬声器:12cm圆锥形扬声器单元；扬声器类型:全频反射式； 
浅色表面树脂成型，导音孔设计；</t>
  </si>
  <si>
    <t>一体机移动支架</t>
  </si>
  <si>
    <t>其他辅助材料</t>
  </si>
  <si>
    <t>综合实践器材室</t>
  </si>
  <si>
    <t>仪器柜</t>
  </si>
  <si>
    <t>规  格：1000*500*2000mm
柜  身：采用16mm厚防潮中纤三胺双面贴面板镶嵌，其截面由硬质PVC封边带高温热熔封边，密封性好，外形美观，经久耐用。
 结  构：铝木结构，采用耐腐蚀、防潮湿、防白蚁的高级铝镁合金型材（前部立柱规格：25×30mm，厚度≥1.6mm、后部立柱规格：30×30mm，厚度≥1.6mm；）表层专业静电EPOXY粉沫喷涂高温处理，平整光滑，无喷涂层脱落、鼓泡、凹陷、压痕以及表面划伤、麻点、裂痕、崩角和刃口等；耐腐蚀、防潮湿、防白蚁，美观牢固；ABS工程注塑连接组件，一体化成型，转角处设有加强筋，牢固美观，与铝合金件紧密套接，不变形，不松动，经久耐用、牢固可靠。且注重人性化设计；正面直线设计，上部分三层， 铝合金门框(规格：50mm*14mm,，厚度≥1.6mm)内嵌白色玻璃对开门(转角45度)。中间带抽屉，下部木质对开掩门，分二层，层板加装不锈钢管加固，整体结构科学合理、造型美观。门用蓝色。
脚  垫：ABS塑料地脚。</t>
  </si>
  <si>
    <t>舞蹈室</t>
  </si>
  <si>
    <t>一、基础部分</t>
  </si>
  <si>
    <t>钢琴</t>
  </si>
  <si>
    <t>立式钢琴；
键数：88键；
材质：鱼鳞松；
颜色：光面乌黑；
配套琴凳；最少免费保修1年。
符合钢琴共鸣系统的发声规律，使音色丰满圆润，柔和纯美。键盘和击弦机均保证弹奏的灵敏和舒适。音频振动迅速、精准，音色纯正。木制零件全部采用优质枫木，经特殊处理，不易变形，零件之间配合精准、运转灵敏。关键部件的木材储备干燥超过3年以上，确保钢琴木制部件的稳定性。选用优质弦槌，弹性及硬度恰到好处，音色丰满圆润，富于变化。名贵的乌木黑键，手感更舒适，观感高雅。</t>
  </si>
  <si>
    <t>立墙银镜（含底座）</t>
  </si>
  <si>
    <t>规格：6000mm×2000mm，木龙骨（35*25）底加9mm合资夹板、6mm银镜、四周为榉木电脑锣成型线条装饰</t>
  </si>
  <si>
    <t>平方</t>
  </si>
  <si>
    <t>不锈钢压腿架</t>
  </si>
  <si>
    <t>双层不锈钢管，上层为1.0mm壁厚，Ø63不锈钢管；下层为1.0mm壁厚，Ø50不锈钢管、含弯头</t>
  </si>
  <si>
    <t>鞋柜</t>
  </si>
  <si>
    <t>鞋柜材料用防水防潮夹板，总高30mm分两层，顶层加装软包方便学生就坐换鞋，</t>
  </si>
  <si>
    <t>背墙氛围</t>
  </si>
  <si>
    <t>采用单层3mm亚克力板雕刻做造型，各种抽象舞蹈姿势的舞者及音符。</t>
  </si>
  <si>
    <t>二、音响部分</t>
  </si>
  <si>
    <t>专业功放</t>
  </si>
  <si>
    <t>功能特点
1.工业造型钢面板，专业设计坚固面耐用，面板防尘网可折洗结构设计，可拆卸清洗的散热通风口。
2.开机软启动，防止开机时向电网吸收大电流，干扰其它用电设备。
3.智能控制强制散热设计，风机噪音小，散热效率高等特点。 
4.两声道功放有三档输入灵敏度选择，轻松接纳宽幅度范围信号源输入。
5.完善可靠的安全保护措施和工作状态指示（短路、过载、直流和过热保护、变压器过热保护），让用户放心使用。
6.智能削峰限幅器，控制功率模块及扬声器系统在安全范围内工作。 
7.标准XLR+TRS1/4” 复合输入接口，简洁的接口更加方便不同用户需求。
8.高品质变压器和低阻大容量电解滤波，保证大动态工作应付自如。 
9.适应不同场合所需，可选立体声或桥接工作模式。
10.输入座接地脚接地和悬浮控制。
技术参数
1.输出功率（20Hz-20KHz/THD≤1％）：立体声/并联8Ω×2：200W×2；立体声/并联4Ω×2：300W×2；桥接8Ω：600W
2.连接座：XLR 、TRS接口
3.电压增益 (@1KHz)：32dB
4.输入灵敏度：0.775V/1V/1.44V
5.输入阻抗：10K Ω 非平衡、20KΩ 平衡
6.频率响应(@1W功率下）：20Hz-20KHz/+0/-2dB
7.THD+N(@1/8功率下）：≤0.05％
8.信噪比 (A计权)：≥90dB
9.阻尼系数 (@ 1KHz)：≥200@ 8 ohms
10.分离度 (@1KHz)：≥80dB
11.保护方式：过流保护、直流保护、短路保护
12.指示灯：电源 、保护、失真
13.冷却方式：风扇冷却
14.供电：~ 220V； 50Hz
15.最大功耗：900W
16.尺寸(L xWxH)：483x394x88 mm
17.重量：11.2Kg</t>
  </si>
  <si>
    <t>专业音箱</t>
  </si>
  <si>
    <t>适用范围
1.与TS专业功放、前级效果处理器配套使用，组成一套完美音效、人声表现突出的高端娱乐会议扩声系统，适用于KTV房，高档会议室及多功能厅等场所的补声使用。
功能特点
1.采用1只6.5寸中低音喇叭单元和2只3"锥形高音单元。
2.箱体采用12mm夹板制作，质量轻，耐磨喷漆处理，外贴防尘网棉。
3.精确设计的分频器优化人声部分的中频表现力。
技术参数
1.阻抗：8Ω
2.频响：70Hz~20KHz
3.额定功率：120W
4.峰值功率：480W
5.灵敏度：95dB/W/M
6.最大声压级（额定/峰值）：116dB/122dB
7.覆盖角度：(H)120°(V)60°
8.高音：3"锥形高音单元×2
9.低音：6.5"低音×1
10.尺寸(HxWxD)：215x310x208 mm
11.重量：5.7 Kg</t>
  </si>
  <si>
    <t>无线麦</t>
  </si>
  <si>
    <t>一拖二</t>
  </si>
  <si>
    <t>三、电教平台</t>
  </si>
  <si>
    <t>一、整体外观设计：
1.整机屏幕采用86英寸 UHD超高清LED 液晶屏，显示比例16:9，屏幕图像分辨率≥3840*2160，具备防眩光效果。
2.整机采用一体设计，外部无任何可见内部功能模块连接线。整机采用全金属外壳设计，边角采用弧形设计，表面无尖锐边缘或凸起。
3.整机采用全金属外壳设计，有效屏蔽内部电路器件辐射；防潮耐盐雾蚀锈，钢化玻璃表面硬度≥9H，适应多种教学环境。
4.采用红外触控技术，支持Windows系统中进行20点或以上触控，支持在Android系统中进行10点或以上触控。
5.整机具备至少6个前置按键，可实现老师开关机、调出中控菜单、音量+/-、护眼、录屏的操作。
6.三合一电源按键，同一电源物理按键完成Android系统和Windows系统的开机、节能熄屏、关机操作；关机状态下按按键开机；开机状态下按按键实现节能熄屏/唤醒，长按按键实现关机。
7.设备支持通过前置面板物理按键一键启动录屏功能，可将屏幕中显示的课件、音频内容与老师人声同时录制。（须提供具有CNAS或CMA有效认证范围内的国家级权威第三方检测机构出具的功能检测报告复印件，要求内容能体现满足上述参数要求）
8.▲整机设备支持自定义前置“设置"按键，可通过自定义设置实现前置面板功能按键一键启用任一全局小工具：批注、截屏、计时、降半屏、放大镜、倒数日、日历；快捷开关：节能模式、纸质护眼模式、经典护眼模式、自动亮度模式。（须提供具有CNAS或CMA有效认证范围内的国家级权威第三方检测机构出具的功能检测报告复印件，要求内容能体现满足上述参数要求）
二、音效与麦克风设计：
1.整机内置非独立外扩展的4阵列麦克风，可用于对教室环境音频进行采集，拾音距离≥12m。
2.采用内置摄像头、麦克风，无需外接线材连接和任何可见外接线材及模块化拼接痕迹，不占用整机设备端口。
3.▲整机内置2.2声道扬声器，位于设备上边框，顶置朝前发声，前朝向10W高音扬声器2个，上朝向20W中低音扬声器2个，总功率60W。（须提供具有CNAS或CMA有效认证范围内的国家级权威第三方检测机构出具的功能检测报告复印件，要求内容能体现满足上述参数要求）
4.整机内置扬声器采用缝隙发声技术，喇叭采用槽式开口设计，不大于5.8mm；支持标准、听力、观影三种音效模式调节。
三、保护视力设计：
1.▲整机通过由中国标准化研究院制定的视觉舒适度VICO体系认证，并达到视觉舒适度A +级或以上标准。（须提供中国标准化研究院或其他国家级社会公益类标准化科研机构出具的检测结果复印件并加盖厂家公章）
2.整机采用硬件低蓝光背光技术，在源头减少有害蓝光波段能量，有效降低学生用眼疲劳；支持标准、多媒体和节能三种图像模式调节。
3.▲整机支持纸质护眼模式，在任意通道任意画面任意软件所在显示内容下可实时调整画面纹理。画面纹理的类型有牛皮纸、素描纸、宣纸、水彩纸、水纹纸。同时支持色温调节和透明度调节。（须提供具有CNAS或CMA有效认证范围内的国家级权威第三方检测机构出具的功能检测报告复印件，要求内容能体现满足上述参数要求）
4.支持经典护眼模式，可通过前置面板物理功能按键一键启用经典护眼模式。
5.整机支持色彩空间可选，包含标准模式和sRGB模式，在sRGB模式下可做到高色准△E≤1.5。（须提供具有CNAS或CMA有效认证范围内的国家级权威第三方检测机构出具的功能检测报告复印件，要求内容能体现满足上述参数要求）
四、功能要求：
1.整机开机后自动进入教学桌面，支持账号登录/退出。可自动获取个人云端教学课件列表、同时可以进入校本资源库。
2.▲整机嵌入式系统版本不低于安卓 11，内存≥2GB，存储空间≥8GB。（须提供具有CNAS或CMA有效认证范围内的国家级权威第三方检测机构出具的功能检测报告复印件，要求内容能体现满足上述参数要求）
3.从内部PC通道切换到外部通道后，触摸框在3s内达到可触控状态。
4.整机内置全通道侧边栏快捷菜单，支持实时显示天气情况、日期、小工具、快捷设置、应用软件、亮度/音量调节、教室物联入口。在任意显示通道下均可通过侧边栏一键进入该触摸菜单；有PC模块时，具有快捷应用入口的显示和快捷切换。
5.内置无线传屏接收端，无需外接接收部件，无线传屏发射器与整机匹配后即可实现传屏功能，可以将外部电脑的屏幕画面通过无线方式传输到整机上显示。
6.▲整机支持蓝牙Bluetooth 5.2标准，固件版本号HCI11.2/LMP11.2。（须提供具有CNAS或CMA有效认证范围内的国家级权威第三方检测机构出具的功能检测报告复印件，要求内容能体现满足上述参数要求）
7.无PC状态下，嵌入式系统内置互动白板支持十笔书写及手掌擦除，且手掌擦除面积根据手掌与屏幕的接触面大小自动调整，白板书写内容可以PDF、IWB和SVG格式导出。支持10种以上平面图形工具。支持8种以上立体图形工具。
8.整机摄像头支持人脸识别、帮助教师快速点人数、随机抽人，可识别镜头前的所有学生，并显示人脸标记、随机抽选。支持同时显示标记不少于60人。（须提供具有CNAS或CMA有效认证范围内的国家级权威第三方检测机构出具的功能检测报告复印件，要求内容能体现满足上述参数要求）
9.整机内置专业硬件自检维护工具（非第三方工具），支持对触摸框和PC模块进行检测，并针对不同模块给出问题代码提示。
10.整机全通道侧边栏快捷菜单包含如下小工具：批注、截屏、计时、降半屏、放大镜、日历，同时在Android及其他非PC通道时，还具备答题、倒数日、节拍器小工具。
11.整机全通道侧边栏快捷菜单中可实时查看物联设备的连接情况，点击任意一台设备图标即可调出中控菜单进行管控。
12.▲整机内置非独立摄像头（非外扩），摄像头视场角≥135度，可拍摄≥1300万像素数的照片；同时可用于远程巡课；在课室时可AI识别人像，人像识别距离≥10米。（须提供具有CNAS或CMA有效认证范围内的国家级权威第三方检测机构出具的功能检测报告复印件，要求内容能体现满足上述参数要求）
13.整机支持同一品牌音箱音量的智能调节，当麦克风接入时，自动调整合适的音箱音量且带有麦克风电量智能提醒，当麦克风电量过低时，提供低电量反馈提示，支持麦克风自动判断同一房间内的整机和音箱，自动匹配连接。
五、整机接口：
1.整机具备前置Type-C接口，通过Type-C接口实现音视频输入，外接电脑设备经双头Type-C线连接至整机，可把外接电脑设备画面投到整机上，同时可在整机上操作画面，可实现触摸电脑的操作，无需再连接触控USB线。
2.外接电脑设备连接整机且触摸信号连通时，外接电脑设备可直接读取整机前置USB接口的移动存储设备数据，连接整机前置USB接口的翻页笔和无线键鼠外接设备可直接使用于外接电脑。
3.外接电脑设备经双头Type-C线连接至整机，可调用整机内置的摄像头、麦克风、扬声器，在外接电脑即可控制整机拍摄教室画面。
4.整机侧置输入至少具备2路HDMI、1路RS232接口；侧置输出至少具备1路音频、1路触控USB接口；前置输入至少具备3路USB：包含1路Type-C、2路USB接口。
六、内置电脑模块：
1.PC模块支持不断电情况下热插拔，以便快速维护或替换模块；
2.为传输速率满足教学使用需求，与整机的连接采用万兆级接口，传输速率≥10Gbps；
3.主板南桥采用H310芯片组，搭载Intel  酷睿系列 i5 CPU。
4.内存：8GB DDR4笔记本内存或以上配置；
5.硬盘：256 GB或以上SSD固态硬盘；
6.▲采用按压式卡扣，确保PC模块安装固定到位，同时无需工具就可快速拆卸电脑模块。电脑接口高度集成，降低接口损坏率，采用≤40pin接口（提供接口照片加盖制造商公章）。
7.电脑模块无需工具就可快速拆卸，采用按压式卡扣，具有标准PC防盗锁孔；
七、配套软件功能要求：
1.教学白板软件
1.▲互动教学课件支持开放式云分享：分享者可将互动课件、课件组以公开或加密的web链接和二维码形式进行分享，分享链接可设置访问有效期。（须提供具有CNAS或CMA有效认证范围内的国家级权威第三方检测机构出具的功能检测报告复印件，要求内容能体现满足上述参数要求）
2.互动教学软件能够帮助教师备课、授课；为教师提供可扩展，易于学校管理，安全可靠的云存储空间，根据每名教师使用时长与教学资料制作频率提供可扩展升级至不小于200G的个人云空间。
3.互动教学软件要求为使用方全体教师配备个人账号，形成一体的信息化教学账号体系；根据教师账号信息将教师云空间匹配至对应学校、学科校本资源库。支持通过数字账号、微信二维码、硬件密钥方式登录教师个人账号。
4.互动教学课件支持定向精准分享：分享者可将互动课件、课件组精准推送至指定接收方账号云空间，接收方可在云空间接收并打开分享课件。
5.互动教学软件要求表格具备遮罩功能，表格中任一单元格可添加遮罩掩盖单元格内容，授课模式点击即可取消遮罩，便于教师交互式教学；
6.互动教学软件为教师备课节省大量时间，立体几何工具：可自由绘制长方体、立方体、圆柱体、圆锥等立体几何图形。任意调节几何体的大小尺寸，支持几何图形按比例放大缩小和通过单独调整长宽高（半径/高）改变几何体大小。
7.互动教学软件为教师备课节省大量时间，支持中英文、数学公式的编辑输入，可快速输入方程组、脱式运算，提供不少于70个数学符号及模板；预置不少于40个常用数学公式，无需编辑一键插入，输入内容可用不同颜色标记及重复编辑。
8.互动教学软件要求支持为长方体、圆柱体、圆锥等几何体的各面、棱分别填涂颜色，并且可通过360°旋转观察涂色面与未涂色面；几何体支持平面展开，预置长方体、立方体“141、132、222、33”型展开方式，展开后可对涂色面进行查看，有助于学生的空间想象。
9.互动教学软件需要提供覆盖初中、高中的古诗词、古文教学资源：包含原文、翻译、背景介绍、作者介绍、朗诵音频。内嵌诗词百科链接，一键跳转展示诗词及作者详细背景介绍；全部古诗词资源按照年级学段、朝代、诗人进行精细分类，教师仅需点击分类关键词即可快速跳转至对应诗词资源，备课时可对原文进行注释、标重点等操作；提供原文朗读音频，全部诗词、古文均配备专业朗读配音，朗读音频支持关键帧打点标记。
10.多学科课件库：提供涵盖小学语文、数学、英语全部教学章节的不少于80000份的交互式课件。课件支持直接预览并下载，预览时支持拖动课堂活动、形状、几何、文本等元素；下载时课件可同步至教师个人云课件存储空间；课件支持教师在线评分。
2.设备集控运维平台
1.系统采用B/S混合云架构设计，支持在Windows、Linux、Android、IOS等多种操作系统通过网页浏览器登录使用。
2.系统提供多种身份识别方式，支持通过账号登录、手机扫码登录，并提供账号安全登录检测。
3.精准管理：支持根据实际使用场景按照产品类型、建筑物、班级、设备开关机状态分级管理，并可模糊搜索定位管理设备。
4.权限管理：支持根据具体设备、功能菜单进行权限划分，方便根据管理者职能分配管理权限。
5.实时反馈：支持实时查看指令执行状态，并且可监管指令发送日志，对发送失败的指令进行远程重发。
6.批量部署：支持同网段下，只需部署一台设备，即可将同网段下所有设备纳入管控，方便管理者直接向全校设备进行批量管理。
7.支持实时展示所有设备的使用状态及设备运行画面，并可监控单台设备的开机情况、软件使用情况、硬盘使用、内存使用率、设备辅助管理软件版本号、设备ID等数据，便于远程定位及维护设备。
8.基础指令：支持自定义循环周期，执行远程关机、重启、打铃指令；支持远程切换通道、声音模式、图像模式。
9.信息发布：支持远程发送消息通知、文件传输、静默安装软件、倒计时。
10.远程控制：支持远程实时控制设备，可监测设备当前运行界面，并远程操作设备界面，适用于远程维护和修复设备软件问题。
11.冰点还原：支持远程查看所有设备的冰点使用状态，并可针对开机状态下的设备批量修改系统还原点。
12.弹窗拦截：支持后台远程一键开启/关闭弹窗拦截功能，并可针对不良弹窗设置黑白名单，更加精确的拦截。
13.异常消息：支持自动发现设备运行过程中的异常问题，并可远程推送至移动端，便于管理者处理异常。
数据分析：支持查看并导出设备使用数据、软件活跃数据、教学应用数据、健康度分析数据。</t>
  </si>
  <si>
    <t>移动白板</t>
  </si>
  <si>
    <t>2000*1000.支架高1200.版面可倾</t>
  </si>
  <si>
    <t>订制</t>
  </si>
  <si>
    <t>电源线  RVV2*1.5</t>
  </si>
  <si>
    <t>专业音箱线</t>
  </si>
  <si>
    <t>备注：需包含布线及安装费用</t>
  </si>
  <si>
    <t>舞蹈更衣室</t>
  </si>
  <si>
    <t>更衣柜</t>
  </si>
  <si>
    <t>规格：1000×500×2000
材  质：主体材料采用16mm厚三聚氰胺双面贴面板，其截面由PVC封边带，利用机械高温热熔胶封边，粘力强、密封性好、经久耐用。
结  构：正面直线设计，分左右两边。左边为储物柜，内部设有固定层板；右边分上下两部分，上部为开门式挂衣柜，下部为等份大抽屉。整体结构科学合理、造型美观、方便实用。
脚  垫：采用ABS模具注塑脚垫。</t>
  </si>
  <si>
    <t>鞋柜材料用防水防潮夹板，总高30mm分两层，顶层加装软包方便学生就坐换鞋，2400mm长</t>
  </si>
  <si>
    <t>少先队部室</t>
  </si>
  <si>
    <t>一、场地装饰</t>
  </si>
  <si>
    <t>造型天花</t>
  </si>
  <si>
    <t>轻钢龙骨吊顶，9mm厚夹板做造型，面封石膏板，批腻子二遍,面刷高级涂料三遍。造型要求符合队部室主题，色彩搭配合理。</t>
  </si>
  <si>
    <t>㎡</t>
  </si>
  <si>
    <t>天花软膜造型</t>
  </si>
  <si>
    <t>五角星造型：直径4米</t>
  </si>
  <si>
    <t>艺术筒灯</t>
  </si>
  <si>
    <t>装饰节能艺术造型吊灯。</t>
  </si>
  <si>
    <t>供电系统</t>
  </si>
  <si>
    <t>单相三线主电源采用2.5平方铜芯线，按电工标准安装开关、插座，布线采用PVC线管暗敷。墙面部分采用PVC线槽明敷。</t>
  </si>
  <si>
    <t>主题背景墙</t>
  </si>
  <si>
    <t>轻钢骨架支架，夹板底做造型，外贴优质铝塑板，红色边框，需根据实际场地情况出效果图，经校方确认后进行定制。</t>
  </si>
  <si>
    <t>头像底座</t>
  </si>
  <si>
    <t>450×450×800mm；夹板制作，面刮贴在色水清板。</t>
  </si>
  <si>
    <t>荣誉墙</t>
  </si>
  <si>
    <t>轻钢骨架支架，夹板底做造型，外贴优质铝塑板，红色边框，金黄色底板，需根据实际场地情况出效果图，经校方确认后进行定制。</t>
  </si>
  <si>
    <t>主题氛围（少先队主题）</t>
  </si>
  <si>
    <t xml:space="preserve">1.电脑喷画规定制度、誓词、队歌；
2.少年先锋队队徽1个；雷锋头像1个
3.12 杆红旗。 </t>
  </si>
  <si>
    <t>隔断</t>
  </si>
  <si>
    <t>轻钢龙骨石膏板隔墙</t>
  </si>
  <si>
    <t>储物高柜</t>
  </si>
  <si>
    <t>全部用环保E1级三聚氰氨板，甲醛释放量符合国家标准，甲醛含量≤0.5mg/l，多层板含水率≤10%，木材均经防虫、防腐处理，通过绿色环保认证</t>
  </si>
  <si>
    <t>二、家具</t>
  </si>
  <si>
    <t>队旗座</t>
  </si>
  <si>
    <t>2000×250×600mm；采用不锈钢方管焊接而成，开圆孔可插红旗。</t>
  </si>
  <si>
    <t>储存矮柜</t>
  </si>
  <si>
    <t>规  格：500mm*1000mm
采用16mm厚三聚氰胺双面贴面板，色彩可以搭配。</t>
  </si>
  <si>
    <t>器乐柜</t>
  </si>
  <si>
    <t>600*3000mm，采用16mm厚三聚氰胺双面贴面板，色彩可以搭配。</t>
  </si>
  <si>
    <t>拼接会议桌</t>
  </si>
  <si>
    <t xml:space="preserve">直径8800mm 高750mm  </t>
  </si>
  <si>
    <t>方凳</t>
  </si>
  <si>
    <t>三、少先队用品</t>
  </si>
  <si>
    <t>塑料捧花</t>
  </si>
  <si>
    <t>束</t>
  </si>
  <si>
    <t>指挥棒</t>
  </si>
  <si>
    <t>120CM</t>
  </si>
  <si>
    <t>高级青年号</t>
  </si>
  <si>
    <t>常规</t>
  </si>
  <si>
    <t>号旗</t>
  </si>
  <si>
    <t>彩色三角形</t>
  </si>
  <si>
    <t>大鼓</t>
  </si>
  <si>
    <t>小鼓</t>
  </si>
  <si>
    <t>大广镲</t>
  </si>
  <si>
    <t>30CM</t>
  </si>
  <si>
    <t>副</t>
  </si>
  <si>
    <t>小京镲</t>
  </si>
  <si>
    <t>15CM</t>
  </si>
  <si>
    <t>仪仗队服装</t>
  </si>
  <si>
    <t>量身定做（含帽、上、库或裙、手套），涤纶面料。</t>
  </si>
  <si>
    <t>大队旗</t>
  </si>
  <si>
    <t>标准，含旗杆</t>
  </si>
  <si>
    <t>中队旗</t>
  </si>
  <si>
    <t>鼓号队花样操VCD</t>
  </si>
  <si>
    <t>观摩室</t>
  </si>
  <si>
    <t>天棚龙骨基层制作</t>
  </si>
  <si>
    <t>吊筋：￠8吊筋；龙骨：3000×50×10mm/条配套轻钢龙骨；以连续热镀锌板带为原材料，经冷弯工艺轧制而成的建筑用金属骨架</t>
  </si>
  <si>
    <t>天棚强吸声材料布置安装</t>
  </si>
  <si>
    <t>600*600*50mm吸声棉，32Km3；吸声系数a&gt;0.6，双层无纺布包装袋</t>
  </si>
  <si>
    <t>订做冲孔板</t>
  </si>
  <si>
    <t>1.吊顶形式:订做多频带吸声冲孔吸声板
2.龙骨材料种类、规格、中距:配套轻钢龙骨
3.隔离层材料种类、规格:600*600袋装超细玻璃吸声棉包
4.面层材料品种、规格:600*600*8mm，订做冲孔硅酸钙板吸声板
5.龙骨基础涂刷防火涂料</t>
  </si>
  <si>
    <t>墙面刷乳胶漆</t>
  </si>
  <si>
    <t>1.墙体类型:刷乳胶漆                                             2.墙面批灰，刷乳胶漆</t>
  </si>
  <si>
    <t>照明、插座安装</t>
  </si>
  <si>
    <t>天花照明、插座安装</t>
  </si>
  <si>
    <t>观摩区豪华椅</t>
  </si>
  <si>
    <t>造型依据人体工学进行更为人性化的全新设计，贴合度高.抗变形.配置扶手和隐藏式写字板。选用高级面料，阻燃、耐磨。防褪色。</t>
  </si>
  <si>
    <t>安装排风扇</t>
  </si>
  <si>
    <t>风量大，噪音低，优化风轮--科学风道设计，优化风轮结构</t>
  </si>
  <si>
    <t>观摩电视机</t>
  </si>
  <si>
    <t>55寸高清电视机</t>
  </si>
  <si>
    <t>窗帘</t>
  </si>
  <si>
    <t xml:space="preserve">加厚吸声麻布幕帘，米黄色，两倍皱褶，车加厚边,阻燃处理。                                    加厚 麻布+涂胶遮光窗帘
宽幅：160cm左右
克重：500克/米
特点：化纤和棉布混纺织物，色彩艳丽、垂感好，不缩水、不变形、色牢度高，洗涤方便，经久耐用                                                    </t>
  </si>
  <si>
    <t>窗帘盒</t>
  </si>
  <si>
    <t>采用12mm厚夹板制作，批腻子二遍,面刷涂料三遍。</t>
  </si>
  <si>
    <t>有源音箱</t>
  </si>
  <si>
    <t xml:space="preserve">1、额定功率：65W。
2、最大功率：200W。
3、额定阻抗：4Ω。
4、频率响应范围：75Hz-20kHz。
5、灵敏度不低于89dB/1W/1M。
6、最大声压级不低于112dB。 </t>
  </si>
  <si>
    <t>藏书室</t>
  </si>
  <si>
    <t>△智慧图书馆管理系统</t>
  </si>
  <si>
    <t>功能要求
（1）整体要求
1. 系统架构要求：系统需为SAAS模式，供应商需为图书馆提供云服务器存储数据。
2. 基于浏览器技术的前端界面，保证系统的可扩充性和分布式部署的安全可靠性；软件采用B/S架构，后台采用SQL等开源数据库。；
3. 系统兼容性要求:系统可兼容Google、火狐、360等主流浏览器；电脑端支持常用终端设备PC（windows 7、windows 8、windows 10）； 
4. 系统性能要求: 1、系统运行支持至少百万级注册用户量。2、系统保证7×24小时运行。3、支持负载均衡、可扩展性强
5. 系统扩展性要求：1、系统完全采用模块化的设计框架，具有灵活方便的添加新模块和变更模块的功能2、系统界面要求美观友好，系统支持显示字体大小切换，支持单页或多页窗口显示方式，可以标签页的方式快速切换窗口，也可以切换全屏模式模块。3、可自定义导航菜单，根据用户实际应用需求显示相应功能菜单。可对相应功能菜单自定义表单列。
6. 系统数据安全要求：系统需采用MD5加密用户信息，并且支持SSL的128位数字安全证书，HTTPS的加密传输和MD5加密保证了用户信息在网上从浏览器到服务器之间传递的安全和存储在数据库中的安全。
7. 系统支持可横向扩展的NoSql数据库存储海量行为数据。
8. 系统首页可查看该用户权限下的图书馆图书、图书资产、读者的数量情况和时间段内的该区图书借阅量统计图表。提供图书管理员一目了然数据看板。
9. 支持UNICODE字符集。
10. 系统具备采访管理、图书编目、期刊管理、馆藏管理、读者管理、流通管理、报表统计、分析等功能等基础功能。
（2）统计功能模块
1. 支持人气图书统计，可查询或导出时间段内的图书借阅排名情况。
2. 支持借阅排名统计，可查询或导出时间段内的读者借阅排名情况。
3. 支持借阅绩效排名统计，可查询或导出各馆的图书借阅绩效对比情况。
4. 支持图书分类统计，可查询或导出时间段内图书馆的图书分类数量和报废数等情况。
5. 支持读者构成统计，可查询读者的性别、身份和年龄等的占比情况。
6. 支持办证统计，可查询时时间段内图书馆的办证情况。
7. 支持借阅时段统计，可查询时间段内图书馆的借阅情况。
8. 支持到访统计，可查询时间段内图书馆的到馆人数情况。
9. 支持预借量统计，可查询或者导出时间段内图书馆的预借量情况。
10. 支持各种借阅量统计，可查看本区借阅量统计、本校共享借阅量统计、校际对比统计等。
11. 支持续借量统计，可查询或导出时间段内各图书馆续借量的情况。
12. 支持借还统计，可查询或导出时间段内图书馆的借还情况。
13. 支持共享图书借阅占比统计，可查询时间段内图书馆共享图书借阅的占比数据。
14. 支持共享图书分类统计，可时间段内查询图书馆共享图书的分类数据统计。
15. 支持还书量统计，可查询时间段内图书馆还书的数据。
16. 支持账务统计，可查询时间段内图书馆的费用情况数据。
17. 支持图书馆每日借阅流动统计，可查询图书馆每日借阅流动的分析数据。
18. 支持图书馆实时概况统计，可查看图书馆及其分馆的藏书、读者和借还量数据，也可以查看该馆人气图书、借阅排名信息和区域最新操作情况等。
19. 支持书本借出时间长度分析，可查询时间段内图书馆书本借出时间长度的分析数据。
20. 支持图书馆现状统计，可查询图书馆各馆当前藏书量、资产等情况。
21. 支持分馆藏书统计，可查询图书馆各分馆的图书藏书量和总资产情况，也可以查看其相应的排名情况。
22. 支持年级分类借阅分析，可查询图书馆各年级其借阅的图书分类情况。
23. 支持班级/年级借阅统计，可查询图书馆各单位班级/年级某时间段内的借阅量。
24. 支持借阅分类统计，可查询图书馆时间段内借阅的图书分类情况。
（3）报表功能模块
1. 支持查看或导出时间段内图书馆的办证读者详情列表。
2. 支持查看或导出时间段内图书馆的读者借书逾期详情列表。
3. 支持查看或导出时间段内图书馆的图书状态详情列表。
4. 支持查看或导出时间段内图书馆的图书借阅详情列表。
5. 支持查看或导出时间段内图书馆的图书操作详情列表。
6. 支持查看时间段内图书馆的图书盘点操作列表。
7. 支持查看或导出时间段内图书馆的财务信息报表。
8. 支持查看或导出图书馆的图书信息副本汇总报表。
9. 支持查看或导出时间段内图书馆图书低频流通报表。
10. 支持查看或导出时间段内图书馆的财务信息报表。
11. 支持查看或导出时间段内图书馆到访人员信息报表。
（4）期刊管理功能
1. 支持多条件查看期刊预定登记信息列表。
2. 支持新增期刊预定，同时自动产生期刊记到表。
3. 支持期刊记到，可根据期刊预定信息，逐期做记到处理，方便跟进预定期刊的情况。
4. 支持期刊合订，可输入ISBN查询或合订已记到的期刊。
5. 支持使用书本标签或条码合订期刊。
（5）流通管理功能
1. 支持图书归还，可根据图书馆名称、层架、图书条码归还图书。
2. 支持读者借阅图书
（1） 管理员可以根据图书馆名称、层架、读者证号、图书条码等处理借书操作。
（2） 读者证号可以由管理员输入，也可以通过外接设备识别RFID卡信息、身份证信息、IC卡信息等获取读者信息。
（3） 图书条码可以由管理员输入，也可以通过外接设备识别RFID标签、条形码等获取图书信息。
3. 可根据图书馆名称、书架、读者证号等查询读者借阅信息，并支持续借操作。
4. 支持图书预借功能，可根据图书馆名称、层架信息时间查询读者预借图书信息，并支持预借操作；。
5. 管理员可对特殊情况的读者超期的图书异常借阅进行灵活处理，可通过读者号、图书标识号查阅图书详情，进行操作并记录图书操作过程。
（6）读者管理功能
1. 提供图书馆的部门/班级新增、修改、删除功能。可以导入或导出部门/班级信息，支持模板导入部门信息。
2. 可根据图书馆名称查询图书馆的部门/班级，同时支持年级管理和顺序升级。
3. 提供读者新增、修改、删除功能。同时支持外接设备识别IC卡、RFID卡等读者卡读取芯片信息，直接绑定读者信息
4. 支持读者换卡，挂失，恢复、注销读者卡，也可以编辑或充值读者卡。可将原读者证借书记录更换到新证中
5. 支持多条件（读者号、RFID、姓名、身份证号、电话号码）查询读者信息，也可以导入或导出读者信息，支持模板导入读者信息。
6. 支持读者人像采集、指纹信息采集。
7. 支持批量处理学生的调级、注销或毕业。
8. 支持自定义升级规则，一键升级学生的年级。毕业年级学生可自动注销卡号或转为他校使用。支持升级预览，避免操作失误。确认后操作，毕业班学生可自动毕业并注销证号。对于无法完成自动毕业学生可以导出详情并告知原因。
9. 支持两个学校图书馆间的学生信息转入、转出。可保留学生跨学校读者信息，与学生跨校借阅记录。
（7）采编加工功能
1. 支持新书采编上架，同时支持ISBN网络找书，减少管理员录入工作。可自动生成并打印条码。
2. 支持采编上架图书的同时绑定RFID标签。
3. 支持自动查重复索书号、查重复书目和重复书目数据的合并，也支持Z39.50协议、MARC资源免费在线套录功能，能够按照MARC标准进行详细加工。
4. 能够自行定义MARC子段的自动生成内容，MARC字段自动生成方式可以采用参数配置管理，提供完善的MARC智能编辑方式。
5. 支持多途径来源MARC数据利用，提供MARC记录批处理，提供填表式的快速MARC编辑和标准详细编目工具。
6. 支持多媒体类型管理。
7. 支持图书标签转换，可转换某单位书架的书到另一单位的书架。同时支持绑定RFID标签和修改图书索书号。
8. 支持优先打印条码采编，可先贴条码再采编上架。根据用户需求，图书采编支持可借可售模式采编，同时满足图书借还和售卖状态。
9. 支持图书标签转换，可更换图书标签。
10. 支持回溯采编，图书馆可采编原有的贴了条码的图书
11. 系统可打印书标，也可批量打印标签，可在线调整打印参数，预览打印效果。
12. 图书转换功能：可实现他校图书资产编目信息直接转换到所在校图书编目，采编时可同时绑定RFID标签和修改索书号。实现区域范围内学校之间编目信息共建共享。
13. ▲系统具有图书采编同步绑定RFID系统模块功能及扫描图书封面ISBN码自动检索系统模块功能。（投标时需提供同类的图书采编同步绑定RFID系统及扫描图书封面ISBN码自动检索系统的软件著作权复印件并加盖制造商公章）
（8）馆藏管理功能
1. 支持多条件图书检索，可根据图书馆名称、书架、资产归属、书名、索书号等图书信息检索或导出图书信息。
2. 支持批量修改图书价格。
3. 查询图书信息：可详细查看图书整个生命周期操作记录包含图书新增、上架、下架、流通、报失、报废、归档等，便于管理员对图书资产全过程记录。
4. 支持总馆账户查询总分馆图书和期刊信息。
5. 支持以excel或MARC数据等格式导入或导出图书信息。
6. 可根据图书标签号、条码等查看图书信息。
7. 支持读者证号或外接设备识别IC卡、RFID卡、身份证等读者卡查询报失图书。
8. 支持图书上架，可根据图书馆名称、选择指定层架来上架图书。
9. 支持图书下架，可根据图书标签或条形码来下架图书。
10. 支持调拨单管理，可查看调拨的书本信息、集货状态、调拨签收等情况。
11. 支持资产回调，可将调拨到其他馆的图书回调。实现资产回调。
12. 支持图书报废状态设置，可根据图书名称、书本类目、媒体类型、时间等查询图书来进行报废操作。
13. 支持图书遗失状态设置，可根据图书名称、书本类目、媒体类型、时间等查询图书来进行遗失操作。
14. 能响应国家教育部要求，支持图书馆图书审查清理专项活动，可支持管理被审查图书限制上架和借阅。
15. 盘点管理：可实现总管对分馆图书盘点指令下发，各分管接收盘点指令信息后，通过系统进行图书在线盘点，对图书盘点信息包含应盘点量、已盘点量情况进行上报。确保总管对各分管图书资产账目一目了然。
（9）图书书标打印功能
1. 系统提供书标打印，可以设置书标的组成内容、颜色、纸张大小、页边距和补打。
2. 可以设置页宽、页高、左边距、上边距、书标宽、书标高、列数、行数、字号、书标方向等，左边距和下边距无需填写，可以根据预设值自动生成。并可以在线预览书标效果。
3. 条形码打印可以根据各自图书馆的要求而自定义添加条形码，并且可以打上中文。还可以条形码打印纸张的大小和页边距。
4. 打印设备设置：可设置书标打印机、条码打印机、小票打印机，对打印机参数进行调整，符合用户条码、书标、小票内容展示需求。
5. RFID设备设置：可设置读卡器、标签读写版等硬件设备配置。
（10）系统日志功能
1. 支持操作日志查询，可根据图书馆名称、登录名、操作类型、用户类型、时间等查询用户操作信息。以便记录用户在平台操作的详细记录，方便问题追踪与追责。
2. 支持耗时日志查询，可查询时间段内系统处理请求的数据库语句执行情况，以便技术跟踪优化问题语句。
3. 方便后续智能化设备的管理，支持查看自助机当前状态，可查看自助机是否正常运行。
4. 支持设备日志查询，可查询某一自助机的具体信息。
5. ▲投标时需提供同类的系统日志管理系统软件著作权登记证书复印件并加盖制造商公章。
（11）、读者网站（web版本）功能
1. 支持读者证号和密码登录，保证系统有一定的安全性。
2. 支持查看系统LOGO信息及菜单栏。
3. 支持查看、修改读者个人信息。可查看读者姓名、出生年月、读者证号、联系方式。
4. 支持查看读者已借和预借的书本信息。
5. 支持图书检索，可多条件查询图书信息。
6. 支持查看读者的历史借阅记录和历史预借记录信息。
7. 支持查看人气图书，可查看某时段内图书被借阅的次数排行信息。
8. 支持最新图书查询，可查看图书馆最新录入系统的图书。
9. 支持图书荐购，可向图书馆推荐购买图书。
10. 支持查看阅读统计，分析并展示该读者的阅读趋势、阅读时效和个人阅读分类统计数据图表。
11. 可查看该读者的朗读作品、最新上传系统的朗读作品和本期最热的朗读作品。
12. 支持查看、试听或下载某一朗读作品。
13. 支持修改读者密码。
14. 支持退出账户。
15. ▲投标时需提供同类的读者网站管理系统的软件著作权证书、软件测试报告及软件鉴定证书复印件并加盖制造商公章。
（12）、读者移动阅读服务系统
功能要求
1. 支持图书与查询，此部分包含了最新图书、人气图书和推荐图书。
2. 最新图书：是系统推荐的当前图书馆最新的图书，点击可查看图书的详情，包括图书的基本信息、书标、位置、简介和借了这本书的人还借了哪些书等。
3. 人气图书：是系统根据借阅次数排列的图书，被借阅多次的书排名越在前，点击可查看图书的详情，包括图书的基本信息、副本状态、简介和借了这本书的人还借了哪些书等。
4. 推荐图书：是后台管理员向读者推荐的书，点击可查看图书的详情，包括图书的基本信息、副本状态、简介和借了这本书的人还借了哪些书等。
5. 可查看我的借书，包含了当前借阅和历史借阅，当前借阅即为用户当前所借未还的书，点击续借可以将还书日期推迟；点击历史借阅可以查看到自己的历史借阅记录，还可以查看到借书日期和还书日期。
6. 支持向管理员推荐图书，用户如果没有找到自己想要的书，可以向图书馆推荐自己想要的书，输入书本的ISBN号或者通过扫码获取ISBN号，然后点击获取书本信息，然后点击我要推荐此书，管理员即会收到推荐的信息。如果获取的书本信息为空，则需要用户手动完善书本信息之后再推荐。
7. 支持查看推荐记录，可查看用户的书本推荐情况，包括推荐的书、推荐的时间和推荐的状态。
8. 支持分类统计，是用户借阅书本类型的统计，以饼状图展示其比例。
9. 支持趋势分析，是用户在一定的时间内借阅书本的数量以曲线图展示，默认查询展示最近一个月，用户也可以自主选择查询时间。
10. 支持阅读时效分析，是用户所借书本的时长，即为用户从借阅书本开始到归还书本的时长，以饼状图展示其比例，默认查询展示最近一个月，用户可以自主选择查询时间。
11. 支持用户登录，通过账号密码登录后才能访问其他页面的服务，对于已经绑定（登录）的用户，可以再进入该页面解除与微信的绑定。
12. 支持读者的读者证号电子二维码
13. 支持修改密码，可以通过原密码来设置新的密码。
14. 支持申请退还押金，读者可通过此功能向管理员申请退还办证时缴纳的押金。
15. 支持管理员登录，管理员登录后可发起活动、查看活动和查看阅读统计数据
16. 发起活动：通过选择发布信息的图书馆，填写活动的标题、时间和内容提交即可发起活动，同时支持是否选择语音播放。
17. 查看活动：可查看发布所有活动，点击查看作品可查看到上传的作品。
18. 查看阅读统计数据：可查看到图书的总数、读者的总数和最近一个月的借阅总数。
19. ▲投标时需提供同类的读者移动阅读服务系统的软件著作权、软件测试报告及软件产品鉴定证书复印件并加盖制造商公章。
（13）系统设置：
1. 支持图书馆终端设备展示设置，可查询、新增、修改、启用或禁用活动通知。
2. 具备发布通知公告的功能。并且通过后台可以指定发布的单条信息或者多条信息进行发布，多条信息时，前台能够轮换展示，以适应馆内有多种活动或者多条通知需要发布的需求。
3. 通过系统后台可配置单位所在地以及馆名，设置显示当地天气情况等。
4. 播放管理：支持滚动播放文本、图片等资源，能够将本馆的图片、活动海报通过后台上传，并且在前端进行展示。
5. 支持分馆、馆藏地点、读者证类型、文献类型等参数设置；
6. 支持书架管理，可新增、修改、导入层架，并提供层架模板导入功能。
7. 支持馆藏区管理，可查询或新增图书馆的馆藏平面图
8. 可以对热门图书进行设置及对荐购图书的管理。
9. 支持设置图书馆人均藏书基准，可查看图书馆的人均藏书量是否达标。
10. 支持备份图书馆读者、图书等信息。
11. 支持查询设置安全门统计信息，可修改进出馆人数或查看上传记录。
12. 支持读者借阅规则管理，可查询、新增、修改或删除图书馆读者借阅规则。
13. 借阅类型管理：根据不同读者角色分别设置借阅量、借阅期限、预借量、预借期限、续借次数、续借天数、超期罚款金额、丢失罚款倍数等参数设置
14. 部门管理设置：可以具有年级和班级两层部门结构，可配置年级升级和毕业操作，毕业后学生的状态自动改为“已毕业”。
15. 支持通借通还规则设定，可设置读者在平台下任一图书馆借书，所借书籍可以在任一图书馆还书。只有开通服务的读者才可以通借通还。
16. 可提供各分馆可选择具体文献作为“通借通还”在馆际间流通。
17. 可提供全局借阅规则与分馆借阅规则设置，全局借阅规则规定了馆际通借通还的细则，由全区管理员进行定义。分馆借阅规则规定本馆读者对本馆图书的借还细则，由本馆管理员自行定义。可实现两种规则是平行，不相互影响。
18. 支持不同读者注册方式对应不同初始密码生成。
（14）▲版本控制管理：管理设备的软件版本与补丁号，可对自助终端最新版本软件的版本号描述，实现终端程序的版本发布上传对应版本文件或相关补丁软件。统一管理所有终端产品使用的版本号。可配置管理各设备的参数设置，支持管理系统设备涉及的相关分类设置，为所选分类配置配置上具体的参数和默认值。（投标时需提供同类自助终端版本控制系统软件著作权复印件并加盖制造商公章）
（15）▲运维管理功能：可展示机构内所有终端设备运行状态，开启时间、关闭时间、在线状态等信息，对单台设备上组件进行监控，实现远程针对特定终端执行指令，如重启系统，关机，更新版本，上传本地日志等。查询操作日志功能。（投标时需提供同类智能运维中心管理系统软件著作权复印件并加盖制造商公章）</t>
  </si>
  <si>
    <t>扫描枪</t>
  </si>
  <si>
    <t>用于采集图书条码信息，实现图书采编工作
1.接口：免驱动USB接口
2.激光光源波长 650nm±10nm
3.传感器：2088PixelsCCD
4.分辨率：0.1mm（4mil）
5.指示灯：绿色/红色
6.数据线长度：180cm 
7.输入电压：+5.0VDC±0.5%
8.工作功率：150mA
9.待机电流：50mA
10.支持的条码: Code 39，Code 11，EAN-8等 25 种一维码解码。</t>
  </si>
  <si>
    <t xml:space="preserve">△RFID安全门（含软件）
</t>
  </si>
  <si>
    <t>功能要求
1. 非接触式的快速识别粘贴在流通物品上的RFID标签。
2. 对图书馆内的图书流通资料进行安全扫描操作，不损坏粘贴在流通资料中的磁性介质的资料。
3. 对心脏起搏器的佩带者或孕妇和磁性媒质软盘,磁带, 录像带等无害。
4. 具有音频和视觉报警信号输出，支持双蜂鸣器输出，实现区分不同事件。信号源可设置，报警音量可调控。
5. 设备系统需具有高侦测性能，能够进行三维监测，无误报、无漏报。
6. 门禁通过红外触发启动，具备低功耗，使用寿命长。
7. 具备人员流量统计：支持对进出读者人次的双向统计，进、出读者人次计数。
8. 系统设备需通过简单的硬件转换即可升级，紧跟最新技术发展。
9. UID卡号读取、两路联动输出，可与智能门禁智能监控等设备实现联动。支持环境电磁干扰检测功能、射频输出功率可调。
10. 支持多种报警检测模式：EAS、AFI、EAS+AFI、AFI+DSFID。
11. 系统设备具备扩展性，一排最大可安装6扇门（5通道），并且不会降低系统检测的灵敏度。
12. ▲通道安全门可升级成自动抓拍，当安全门发出警报时，可进行抓拍，抓拍到的图片可实时传到管理员的邮箱。（投标时需提供省级或以上计算机质量监督检验站出具的带有CMA标识的有效检验合格的报告复印件并加盖制造商公章）
13. 具有图书馆安全门控制软件系统功能。
14. 具有RFID检测门报警系统，通道安全门具备单通道独立报警和语音提示功能，语音内容可以现场录制并在报警时同时播放语音提示。
技术参数要求
1. 工作频率：13.56 MHz；
2. 支持标准：符合ISO15693，ISO18000-3国际相关行业标准；
3. ▲阅读范围半径：确保安全门周边500mm以内为有效的阅读区域；（投标时需提供省级或以上计算机质量监督检验站出具的带有CMA标识的有效检验合格的报告复印件并加盖制造商公章）；
4. ▲响应速度：≥10个标签/秒；（投标时需提供省级或以上计算机质量监督检验站出具的带有CMA标识的有效检验合格的报告复印件并加盖制造商公章）；
5. ▲设备无障碍时间不低于5000小时；（投标时需提供省级或以上计算机质量监督检验站出具的带有CMA标识的有效检验合格的报告复印件并加盖制造商公章）；
6. 功率：1~8w可调；
7. 工作温度：-20℃～60℃；储存温度：-45℃～85℃；
8. 设备尺寸约：（长 x 宽 x 高）：636x115x1664mm ；底座（长 x 宽）：1060x695mm；设备尺寸偏差率正负值＜±5%
9. 通道宽度：900mm±50mm；
10. 外壳材质：亚克力和钣金；</t>
  </si>
  <si>
    <t>片</t>
  </si>
  <si>
    <t>△自助借还书机（含软件）</t>
  </si>
  <si>
    <t>功能要求
1.▲设备可扩展支持指纹智慧识别功能：支持读者指纹识别，读者指纹绑定上传到服务器平台，可在一台自助机绑定指纹后多台自助机识别使用。（投标时需提供同类的指纹识别软件著作权、软件测试报告及软件产品鉴定证书复印件并加盖制造商公章）
2.设备可扩展支持人脸智慧识别功能：支持人脸绑定，读者绑定人脸后可通过面部识别认证来借书、还书。同时读者人脸信息可上传到服务器平台，可在一台自助机绑定人脸，在多台自助机识别使用。
3.▲设备可扩展支持登入抓拍功能：支持摄像头抓拍，在读者借书或还书的过程中,实现人脸自助抓拍。通过抓拍的图片文件核查借还书人员信息。（投标时需提供同类的登入抓拍的软件著作权、软件测试报告及软件产品鉴定证书复印件并加盖制造商公章）
4.▲设备可扩展提供多方式登入认证功能：标准配置IC读卡设备实现IC卡读卡功能，可根据实际需求可选配置不同读卡设备实现RFID卡、身份证、IC卡等多种读卡方式;人脸识别认证方式、指纹识别认证方式，扫码认证方式，使用二维码读者卡、读者证号和密码来认证读者。（投标时需提供同类的多种方式登入的软件著作权、软件测试报告复印件并加盖制造商公章）
5.▲具有可视化配置操作功能：管理员进行功能可视化配置，支持在设备配置自助机界面功能，可根据需要启用或关闭部分自助机功能，也可以调整功能显示的位置顺序，支持配置读者认证方式及顺序，可根据需要对读者登录借书的方式进行配置，启用或关闭部分登录方式，也可以调整读者登录借书方式的先后顺序。（投标时需提供同类的可视化配置操作的软件著作权、软件测试报告复印件并加盖制造商公章）
6.▲可拓展虚拟键盘操作功能，管理员无需触摸机器，可通过遥控器开起或关闭自助借还设备，也可通过遥控器设置自助借还设备的语音大小，管理员无需退出借还系统，便可直接通过遥控器控制终端。（投标时需提供同类的虚拟键盘操作的软件著作权、软件测试报告及软件产品鉴定证书复印件并加盖制造商公章）
7.▲具有语音播报系统，在读者借书还书操作后可进行语音播报，提示以完成借阅信息，以便减少误借的发生。（投标时需提供同类的语音播报提示的软件著作权、软件测试报告及软件产品鉴定证书复印件并加盖制造商公章）
8. 支持读者使用第二代居民身份证注册，注册后可直接刷身份证进行借还操作。
9. 可设置读者注册时是否需要发送短信验证码，以免读者手机号输入错误或者故意输错，如果开启，读者需要通过短信验证才能注册；支持注册手机验证码验证；支持注册手机号码长度验证。
10. 可设置读者注册时是否收取押金，并支持微信和支付宝等方式收取押金。
11. 支持读者注册摄像头抓拍功能，读者注册时抓拍头像拍摄响应时间不低于1秒。
12. 支持读取RFID标签借还书籍，也可以升级加装扫描枪扫描书籍的条形码。
13. 支持读者借阅、续借和归还图书。
14. 支持查询读者信息、图书信息和读者当前借阅图书列表。
15. 支持智能推荐，可多条件检索图书信息或查看最新图书，也可以根据照片智能推荐图书; 可支持图书检索功能，供读者检索图书。
16. 支持图书荐购，可向系统管理员荐购。
17. 可支持查看最新图书功能，供读者查阅图书馆新书。
18. 支持馆际通借通还。
19. 在设备指示区域范围内的图书系统能够读取，超过范围内的图书不被读取，读者操作时不会出错。
20. 支持轮播图展示。
21. 支持展示活动通知，可展示后台系统编辑对应的通知内容，对多条通知信息进行轮播。
22. 支持展示图书馆的LOGO图片，可展示在后台系统上传相应的LOGO图片。
23. 支持设置显示技术支持文字。
24. 支持设备参数可视化配置，可快速找到相应的配置文件进行软硬件参数的配置。可设置多种读卡器及设置管理多种M1卡的读取规则。
25. 支持RFID标签数据解析设置，可以设置使用哪种解析规则读取标签中的图书条码，默认为高频国图标准。
26. 支持修改服务器地址和缓存服务器地址。
27. 支持自助机安全认证登录。
28. 支持对接第三方图书管理系统，可通过SIP2或者webservice接口对接。
29. 支持设置读者还书时认证读者信息。
30. 支持设置归还图书时不修改书本的架位号。
31. 支持程序跳转，可由自助系统跳转到系统设置界面。
32. 支持安全门设置，可上传安全门进出人数到图书管理系统。
33. 系统提供自动续连功能,在网络短暂故障恢复后,自动连接流通系统服务器,并恢复自助服务,无需馆员协助连接或重新启动服务。
34. ▲支持自动上报硬件设备故障。（投标时需提供省级或以上计算机质量监督检验站出具的带有CMA标识的有效检验合格的报告复印件并加盖制造商公章）
35. ▲支持软件后台更新，应用启动时检测后台设置的app版本、补丁版本和设置版本，如果版本不一致可分别进行更新，更新成功后程序会自动重启。并将该版本配置信息同步到图书馆里平台。（投标时需提供同类远程自动更新系统软件著作权并加盖制造商公章）
36. ▲为了确保产品的稳定性。图书自助借还系统具有软件著作权、软件测试报告、软件产品鉴定证书。（投标时需提供同类的证书复印件并加盖制造商公章）
37. ▲借书还书的过程中支持摄像头抓拍，读者确认借书或还书时进行拍摄，拍摄响应时间不高于1秒。（投标时需提供省级或以上计算机质量监督机构出具的带有CMA标识的有效检验合格的报告复印件并加盖制造商公章）
技术参数要求
1. 工作频率：13.56MHz；
2. 符合相关行业标准，如ISO18000-3，ISO15693；GB4943.1-2011;GB17625.1-2012;GB/T9254-2008(A级）；
3. ▲阅读范围：300mm范围以内为有效阅读区；（投标时需提供省级或以上计算机质量监督检验站出具的带有CMA标识的有效检验合格的报告复印件并加盖制造商公章）
4. 标签读取响应时间≥8个标签/秒； 
5. 平均无故障时间（MTBF）≥6000小时
6. 工作温度：-10℃～50℃；
7. 储存温度：-20℃～60℃；
8. 相对湿度：5%～80%；
9. 通信接口：USB或RS232、RJ45；
10. 供电要求：AC220V,50Hz；
11. 功 耗：＜100W；
12. 主机：四核,主频1.5GHz（含）以上；
13. 内  存：≥4G；
14. 存储空间：≥32G，可扩展；
15. 触摸屏：主屏为≥21.5寸；附屏为≥10.1寸广告显示屏，可支持单位播放文化宣传及单位通知等相关视频和文字。
16. 读卡器：集成式读卡器；
17. 支持无线网络连接功能；
18. 支持拓展4G模块实现无线网络连接；
19. 设备材质：钣金、亚克力；
20. TCP/IP联网协议、SIPⅡ国际标准协议、NCIP协议等接口与图书馆端数据库进行数据交换，确保系统安全；
21. 提供设备配套驱动程序文件、相关图书馆业务应用程序文件及服务要求后续升级程序包；
22. 设备尺寸约：615*520*1550mm（宽*厚*高）（设备尺寸偏差率正负值＜±5%）；
23. 工业化结构设置和工艺处理，结构设计紧凑，外观大方，表面处理防锈，防腐，不易沾污损坏，布线规范整齐，各部件模块与机柜结合紧密，布局合理。</t>
  </si>
  <si>
    <t>移动静音还书箱</t>
  </si>
  <si>
    <t>1.尺寸约为：630mm*500mm*900mm。
2.内部采用升降结构，根据负载自动升降，承载板可根据书籍的重量自行调节升降。
3.装书容量可达150册图书。
4.材质：电泳铝型材，铝塑纤维板，毛毯，超静音耐磨脚轮，不锈钢无缝拉手。</t>
  </si>
  <si>
    <t>信息检索机(含软件)</t>
  </si>
  <si>
    <t>功能要求
1、 首页功能：
（1） 宣传图：可提供机构进行宣传页面或活动通知入口，方便读者快速了解相关活动信息。
（2） 新闻资讯：多标题形式展示馆内（学校）新闻、行业新闻、馆内公告。可以对新闻资讯进行置顶设置
2、 书目（馆藏）检索：
（1） 可以题名、作者、分类、ISBN号、索书号、主题词、出版社和任意词作为检索点查找图书等进行查询。可展示热门搜索词（约10个）。
（2） 展示查看检索到的图书详细信息，定位图书当前位置。
（3） 对不在馆图书，可以提供读者进行图书预借操作。图书预借流程信息实时更新给读者查看。
3、 图书推荐：
（1） 图书推荐：主要书本封面展示，最新图书、推荐图书、热门图书等信息，点击图书图标可查看图书详情信息。
（2） 读者荐购：实现读者推荐购书，系统后台可以统计读者荐购图书信息。
4、 我的图书馆
读者在借图书、借阅记录、超期提醒、读者预借、续借图书、还书提醒。展示读者阅读时效、阅读分类统计信息。该功能需要读者登录认证后才能使用。
5、 活动管理：
展示图书馆活动信息，实现读者活动信息查询、活动详情查看、活动报名等功能。
6、 馆藏介绍：
（1）机构介绍：对机构概况介绍、机构设置基本信息展示。支持图片+文字结合展示页面，并可以查看详细信息。
（2）楼层指引主要通过各楼层平面布局图进行楼层指引。呈现各区域馆藏信息
（3）主要展示馆内读者服务信息、规章制度信息，如：办证须知、入馆须知、开放时间、读者须知等信息。
参数要求
1. 显示屏幕尺寸：≥32寸的触摸屏；
2. 设备尺寸：1100*800*420mm
3. 工控主机：CPU≥4核；
4. 内存≥2G
5. 内置存储器≥8G
6. 解码分辨率最高支持 1080P
7. 网络支持以太网、支持 WiFi/蓝牙 4.0、无线外设扩展
8. USB2.0 接口2 个 USBHOST、3 个 USB 插座
9. 串口3 个串口插座（默认包含 232 串口 1 个）
10. WIFI、BT内置 WIFI，BT4.0（可选）
11. 以太网1 个，10M/100M 自适应以太网1 个，10M/100M 自适应以太网
12. SD 卡支持 SD 卡
13. LVDS 输出1 个单/双路
14. HDMI 输出1 个,支持 1080P 输出
15. RTC 实时时钟支持
16. 定时开关机支持。</t>
  </si>
  <si>
    <t xml:space="preserve">△RFID盘点仪（含软件）
</t>
  </si>
  <si>
    <t>功能要求
1.系统能与图书馆的图书管理系统无缝连接，协调工作。
2.可以非接触式地快速识别粘贴在流通资料上的RFID标签和层标、架标。
3.盘点程序是使用盘点终端设备的蓝牙连接无线扫描器，在设备上显示通过无线扫描器扫描到的图书信息。
4.支持可视化设置，可设置服务器地址、和连接的扫描器蓝牙名称等。
5.支持图书盘点，图书盘点前需开启设备蓝牙。可扫描查看错架、离架或在架的图书，并支持对错架或离架图书进行顺架操作。
6.支持图书上架，可将图书批量上架到指定的层架上。
7.支持图书下架，可将已在架的图书批量下架。
8.支持图书查询，可查询扫描器扫描到的图书信息。
9.▲支持图书巡拣，添加要查询的图书信息，当扫描器扫描到添加了的图书时，设备会有震动提示。（投标时需提供省级或以上计算机质量监督机构出具的带有CMA标识的有效检验合格的报告复印件并加盖制造商公章）
10.▲支持层架标绑定，更换层架标签的时候可以直接通过设备绑定层架标签为某个层架，无需再到后台设置。（投标时需提供省级或以上计算机质量监督机构出具的带有CMA标识的有效检验合格的报告复印件并加盖制造商公章）
11.支持安全设置，批量修改图书状态为在馆或已借出。把在自助机上漏还上架后的图书，不用取下就可以更改图书状态。
技术参数要求
盘点仪：
1.工作频率：13.56 MHz；
2.支持标准：ISO/IEC 15693 和 ISO 18000-3M1 标准
3.1.44 英寸 65K 彩色显示屏，128*128 分辨率，友好的 LCD 用户显示界面
4.内置可充电锂电池，拆装方便，持续扫描状态时间大于 3 小时
5.手持RFID天线重量：约0.5Kg；
6.识别图书：多本（读写天线距离书脊小于100mm）；
7.发射功率：0.25W-1.5W可调
8.无线点检仪外观尺寸约：590×115×35（长×宽×高）；单位mm
9.通讯接口：蓝牙，WiFi
10.工作温度：-10℃～50℃
11.存储温度：-20℃～60℃；相对湿度：5%～80%
12.配套盘点终端</t>
  </si>
  <si>
    <t>RFID层架标签</t>
  </si>
  <si>
    <t>1.标签中有存储器，存储在其中的资料可重复读、写。
2.标签为无源标签，须符合国际相关行业标准，如ISO15693标准、ISO18000-3标准等。
3.具有不可改写的唯一序列号（UID）
4.存储量：1024bits
5.封装尺寸：85×25×4mm
6.封装材质：外壳采用工程塑料ABS；外壳底部贴合泡棉胶带
7.有效使用寿命：≥10 年；内存读写100,000次以上</t>
  </si>
  <si>
    <t>馆员工作站（含软件）</t>
  </si>
  <si>
    <t>软件功能：
1.与图书馆自动化系统实现无缝联接，实现 RFID 流通资料读取和写入功能；
2.支持流通管理：包括图书借阅、归还、续借、预借，支持“通借通还”服务；
3.支持读者管理，提供图书馆的部门/班级新增、修改、删除功能；提供读者新增、修改、删除功能；支持读者换卡，挂失，恢复、注销读者卡
4.支持图书采编加工，图书采编支持可借可售模式采编，同时满足图书借还和售卖状态
5.支持图书标签转换，可对条形码进行识别转换后将条码号写入RFID标签，可更换图书标签。
6.支持多条件图书检索，可根据图书馆名称、书架、资产归属、书名、索书号等图书信息检索或导出图书信息
7.支持基础设置，可对图书馆书架管理、硬件设置（条码打印机、书标打印机）、图书馆展示设置，读者借阅规则设置。
8.▲可在馆员工作站软件上设置自己区域图书馆大屏展示的数据内容和图片，还可以发多条通知在大数据平台上进行滚动。（投标时需提供省级或以上计算机质量监督机构出具的带有CMA标识的有效检验合格的报告复印件并加盖制造商公章）
9.▲支持查看自己管辖区域内连接进来的的自助借机当前的状态。（投标时需提供省级或以上计算机质量监督机构出具的带有CMA标识的有效检验合格的报告复印件并加盖制造商公章）
设备参数：
1. 工作频率：13.56MHz。
2. ▲阅读范围：确保读写板正上方300mm以内为有效阅读区域。（投标时需提供省级或以上计算机质量监督检验站出具的带有CMA标识的有效检验合格的报告复印件并加盖制造商公章）
3. 通信接口：USB或RS232
4. 材质要求：PC塑料，亚克力，钣金。
5. 设备重量：约6.0kg。
6. 工作温度：-10℃～50℃。
7. 储存温度：-15℃～70℃。
8. 相对湿度：5%～80%。
9. 符合标准：ISO18000-3，ISO15693。
10. 射频接口：SMA。
11. 供 电：12VDC/1A以上。
12. 射频功率：0.25~1.5W(可配置)
13. 最大功 耗：3.5W
14. ▲整机无障碍时间不低于5000小时。（投标时需提供省级或以上计算机质量监督检验站出具的带有CMA标识的有效检验合格的报告复印件并加盖制造商公章）
15. ▲标签读取响应时间：≥8个标签/秒。（投标时需提供省级或以上计算机质量监督检验站出具的带有CMA标识的有效检验合格的报告复印件并加盖制造商公章）</t>
  </si>
  <si>
    <t>图书馆大数据分析挖掘系统</t>
  </si>
  <si>
    <t>1. 支持用户认证查看，保证系统有一定的安全性。
2. 支持展示图书馆当天的日期时间、温度阴晴等情况。
3. 支持展示大数据分析系统的名称。
4. 支持展示图书馆的本月书本借阅排行榜，可查看哪些书是读者阅读次数最多的。
5. 支持展示管理员在管理系统推荐的图书，以此给读者推荐新书或者好书。
6. 支持展示图书馆本日、本周、本月和累计的借阅量。
7. 支持展示图书馆本日、本周、本月和累计的到访人数总量。
8. 支持展示分馆统计，可查看各分馆的名称、借阅量和到馆数，并且借阅数和到馆人数以本日、本周、本月和总计等具体展示，可直观地对比了解各分馆的到馆人数和借阅量情况。
9. 支持展示图书馆借阅分时统计，以曲线图展示当天整点间的借阅量，可直观地了解当天图书的借阅量情况。
10. 支持展示管理员在管理系统发布的公告、通知等信息。
11. 支持展示图书馆读者操作的实时情况，可查看最近的读者借还操作。
12. 支持展示借阅之星，可查看哪些读者是阅读量最多的
13. ▲投标时需提供同类的大数据分析挖掘系统的软件著作权、软件测试报告及软件产品鉴定证书复印件复印件并加盖制造商公章。</t>
  </si>
  <si>
    <t>△RFID标签</t>
  </si>
  <si>
    <t>功能要求
1. 标签为无源HF高频标签，符合ISO15693，ISO18000-3国际相关行业标准，具有良好的互换性与兼容性。
2. 标签具备存储功能，包括馆代码、馆藏地、层架信息、近期借还记录、图书条码信息等在内的多种信息，存储在其中的资料可重复读、写。
3. 数据存储格式可根据用户具体需求定义，应具备良好可扩展性，可以根据用户需要定义各型号产品的存储容量和各扇区字节数，要求读写设备可以读取内存配置信息，以便于在一个综合应用中操作不同的标签产品。
4. 可根据使用户需要提供最优化的数据结构存储方案和存取管理程序，优化读取速度，提高处理的效率，从而确保未来与其他图书馆系统之间的兼容性问题。
5. 标签可以非接触式地读取和写入，加快文献流通的处理速度。
6. 标签具有抗冲突性和抗干扰性，能保证多个标签同时可靠识别。
7. 标签具有较高的安全性，有不可改写的唯一序列号（UID），防止存储在其中的信息资料被泄露。
8. 标签须在管理系统处于离线状态下，能被RFID安全门、自助借书机、馆员工作等设备正确识别。
9. 标签背面自带单面粘性，应保证采用中性粘胶对图书及其它介质黏贴表面无损害。
10. 标签为卷状包装，可以在电动或手动标签分配器中方便分配抽取。
11. 具备(EAS)和(AF1)防盗功能。
12. ▲标签无障碍时间不低于5000小时。（投标时需提供省级或以上计算机质量监督检验站出具的带有CMA标识的有效检验合格的报告复印件并加盖制造商公章）
13. ▲标签误差频率达到小于或等于±300K Hz范围。（投标时需提供省级或以上计算机质量监督检验站出具的带有CMA标识的有效检验合格的报告复印件并加盖制造商公章）
14. 标签有效擦写次数：≥10万次。
技术参数要求
1. 行业标准：符合ISO15693，ISO 18000-3国际相关行业标准。
2. 工作频率：13.56 MHz 
3. 内存容量：≥1024 bits。
4. 标签天线：铝质蚀刻天线
5. 图书标签尺寸：50mm×50mm（长x宽）（误差+/-5MM）。
6. 图书标签有效识读距离：自助借还设备≤250mm，RFID安全门≤800mm
7. 图书标签用纸：不干胶铜版纸封装，可根据用户要求印刷LOGO。
8. 质量检测：100%全检；
9. 环境温度范围：-30℃—75℃。 
10. 有效使用寿命：≥10 年；内存须可读写100,000次以上。
11. 防冲突机制： ≥30个标签/秒。</t>
  </si>
  <si>
    <t>图书数据加工</t>
  </si>
  <si>
    <t>给每册图书：贴条形码、贴分类标签、录入软件、分类上到图书书架服务。</t>
  </si>
  <si>
    <t>本</t>
  </si>
  <si>
    <t>一卡通接口定制服务</t>
  </si>
  <si>
    <t>系统与学校现有的一卡通进行对接，可以使用一卡通进行借还书。</t>
  </si>
  <si>
    <t>/</t>
  </si>
  <si>
    <t>系统集成服务</t>
  </si>
  <si>
    <t>包含项目设备调试、产品培训服务等</t>
  </si>
  <si>
    <t>书架</t>
  </si>
  <si>
    <t>规格：900*450*2200mm 六层防火板钢质书架。厚度25mm，钢制用材：立柱厚度1.2mm，底梁厚度1.2mm，顶板厚度0.8mm，层板、挂板厚度1.0mm，档棒厚度1.0 mm。</t>
  </si>
  <si>
    <t>列</t>
  </si>
  <si>
    <t>报刊架</t>
  </si>
  <si>
    <t>600mm*420mm*1300mm</t>
  </si>
  <si>
    <t>脚踏</t>
  </si>
  <si>
    <t>600mm*280mm*110mm</t>
  </si>
  <si>
    <t>书立</t>
  </si>
  <si>
    <t>大号</t>
  </si>
  <si>
    <t>条码打印机</t>
  </si>
  <si>
    <t>有线打印，热敏/热转印标签打印机</t>
  </si>
  <si>
    <t>书标打印机</t>
  </si>
  <si>
    <t>图书</t>
  </si>
  <si>
    <t>中标人提供书单，由校方确认清单</t>
  </si>
  <si>
    <t>册</t>
  </si>
  <si>
    <t>美术器材室</t>
  </si>
  <si>
    <t>储物柜</t>
  </si>
  <si>
    <t>规格：1000×500×2000mm
材质:采用16mm厚三聚氢氨双贴面板，侧面由PVC封边带经进口机械高温封边。
结构:采用耐腐蚀、防潮湿、防白蚁的高级铝镁合金型材（前部立柱规格：25×30mm，厚度≥1.6mm、后部立柱规格：30×30mm，厚度≥1.6mm；）表层专业静电EPOXY粉沫喷涂高温处理，平整光滑，无喷涂层脱落、鼓泡、凹陷、压痕以及表面划伤、麻点、裂痕、崩角和刃口等；耐腐蚀、防潮湿、防白蚁。ABS工程注塑连接组件，一体化成型，转角处设有加强筋，与铝合金件紧密套接，不变形，不松动。上部内分三层，采用铝合金门框嵌玻璃双开门。
下部分两层，活动式层板，双开式木掩门。
脚垫:ABS塑料脚垫。</t>
  </si>
  <si>
    <t>学生画架</t>
  </si>
  <si>
    <t>材质：优质硬杂木，规格：1800*650mm,可折叠，画架角度双重可调，画板托板高度可调</t>
  </si>
  <si>
    <t>学生画板</t>
  </si>
  <si>
    <t>2#图板</t>
  </si>
  <si>
    <t>校园电视台</t>
  </si>
  <si>
    <t>校园电视台录直播主机</t>
  </si>
  <si>
    <t>1.系统配置：2U工控机箱/CPU主频≥八核八线程/内存≥16GB  DDR4/集成千兆网卡/2TB企业版硬盘/服务器电源/音视频接口板；
▲2.输入信号：不少于1路HD/SD SDI、4路IP/USB/NDI，第一路具有色键功能；2路DDR本地视频或4G回传信号；嵌入音频或模拟音频输入；要求提供主机背板接口实物图片证明加盖厂家公章；
3.输出信号：不少于1路HD/SD SDI、4路IP/USB/NDI，第一路具有色键功能；2路DDR本地视频或4G回传信号；嵌入音频或模拟音频输入；
▲4.信号格式要求：支持摄像机信号、IVGA、网络HTTP/UDP/RTSP/RTMP/NDI、手机信号、本地视频、IP DSK等信号源输入，要求提供软件界面截图证明加盖厂家公章。可同时支持PAL、NTSC、720/25P、720/29.97P、、1080/50i、1080/59.94i、1080/25P、1080/29.97P等多种制式视频信号的输入，并可对其抠像以及在场景中播放。</t>
  </si>
  <si>
    <t>校园电视台录直播系统</t>
  </si>
  <si>
    <t>1、配置遥控笔远程控制：机位切换、DDR控制、字幕控制、DVE控制、录制；
2、支持布局模板编辑器，允许在三维纵深中自由定义窗口布局；制作完成的布局可被保存成模版，在日后被重复利用、快速调度，支持随时随意修改；
3、支持远程无线控制，手机、平板等任意终端通过远程网页控制宏脚本，一键节目制作；网页端支持用户自定义界面和控制方式；
4、系统支持字幕随切随播，即切换到当前机位时设置好的字幕会播放、上键；切换到另一机位时，当前字幕停止、下键；字幕随切随播不借助第三方工具；
5、可以设定音频输出方式，指定音源始终输出、切换到PGM时输出、始终不输出；
▲6、集成多种3D场景模板包含（新闻、教育、体育、时政、综艺等18个类别，不少于400套）和图文字幕模板（不少于100套），获取场景及模板后，可进行修改使用；要求提供具备CNAS标识的第三方检测机构检测报告复印件加盖厂家公章；
7、系统实时渲染输出三维模型场景三角形面数大于30000万，纹理贴图大于15GB；
8、可对前景人物进行校色处理，包括亮度、对比度、饱和度、色彩偏移和色调增强（色调及增幅）等；
▲9、可同时对摄像机信号、网络信号、NDI信号进行抠像处理，抠像效果人物边缘无黑边、无蓝（绿）边、无闪烁、无锯齿；人物运动或摆手时无蓝（绿）边、无拖尾；要求提供具备CNAS标识的第三方检测机构检测报告复印件加盖厂家公章；
10、提供动态示波器，可显示视频画面信息，包括幅度和相位；并以矢量方式显示幅度和相位，助力抠像处理；
11、系统支持一键快速抠像，通过一键抠像可以将水瓶、头发丝等半透明物体从背景中分离出来，被抠像物体边缘连续完整、无杂色；
12、系统具有广播级前景修正功能，支持对抠像后的前景人物进行美肤、美白处理，处理区域仅作用于前景人物可见皮肤，不会影响衣物、头发、眼睛等区域；
13、并行处理一路色键，每个机位可独立设置色键参数，独立保存、调用；
14、能够实现多机位的实时切换；切换时不会出现错帧、丢帧、前景和虚拟场景不同步现象；支持二维划像、淡化、三维卷页、模型等特技切换效果；三维切换特技支持高光效果；支持多信号源同屏切换时的相互迁移，迁移包括平面移动、斜切、翻转等特效；机位切换过程中，前景信号与虚拟背景信号场同步切换，未发现前背景不同步、夹帧、黑场、画面撕裂；
▲15、系统需支持本地和网络收录，无需外置采集设备，能够在线实时录制PGM合成信号，可以多种格式编码生成视音频格式文件，支持录制实时异地存储；编码格式及码率可调；要求提供具备CNAS标识的第三方检测机构检测报告复印件加盖厂家公章；
16、系统支持多屏监看，可输出画面分割信号到电视墙大尺寸液晶电视上监看，视频输出的界面包括PGM监看、PVW监看、各路前景机位、本地视频、在线包装、字幕等需要监看的信息；
17、可分别对每一路前景音频音量大小进行调整，能对本地视频的音量及输出音量的大小进行调整，支持模拟音频、嵌入音频的输入和输出；
18、支持3路网络流媒体信号的接入，并可同时调度、播放；支持RTMP/RTSP/UDP/HTTP/NDI等流媒体信号输入；
19、系统通过网口接收IP（UDP、RTMP、RTSP、HTTP）流媒体信号，可实时解析多路组播地址，将解析的视音频信号运用于虚拟视频开窗，也可用于虚拟机位的切换；
▲20、支持流媒体直播，支持RTMP协议，可独立设置高达80Mbps码率，h264.h265编码可选；要求提供具备CNAS标识的第三方检测机构检测报告复印件加盖厂家公章；
21、系统提供图文在线包装功能，可在合成画面之后添加各种三维字幕图文效果，包括包括图片、动画、粒子效果，可模拟爆炸、火焰和烟雾等效果，可生成360度粒子效果等，并且支持基于时间线的图文非线性编辑，可在节目中植入实时创建、所见即所得的三维文字和三维几何体，导入外来图文或三维模型、动画，可实时调整倒角、厚度、环境光、漫反射、镜面反射等多种的参数；所有物件的所有面均可实现纹理贴图，以满足节目在线图文包装需求；
22、系统提供图文字幕上屏时可修改功能，即不需要将字幕下屏即可修改播出内容，满足诸如比赛记分牌的应用场合；
23、支持嵌入音频输入输出，模拟音频输入输出；
24、系统四个讯道输入信号源可自由选择基带信号、HDMI信号、NDI信号、IP信号、USB信号，也可多种方式同时输入；
25、支持PAL、NTSC、720/25P、720/29.97P、1080/50i、1080/59.94i、1080/25P、1080/29.97P制式视频信号的输入，并可对其抠像以及在场景中播放；
▲26、提供内置同品牌非线性快速编辑软件，可配合完成节目剪辑、合成、叠加字幕、文件打包和流媒体推送；快速编辑画面可实时下游键输出，用作回放及网络直播；要求提供具备CNAS标识的第三方检测机构检测报告复印件加盖厂家公章；
27、能够实时生成虚拟场景，支持3DS Max、Maya等三维软件生成的三维场景模型，支持并透明场景模型，按1920×1080/50/I格式输出；
28、支持虚拟三维场景编辑、实时渲染功能，可以即时修改3DS Max、Maya等三维软件制作的三维场景（包括改变物件纹理、光效、空间位置、大小、透明度、朝向和物件动画等属性），添加或删除三维物件，使生成的新场景有正确的渲染信息（如真实的环境光效）；并可以生成新的场景（.MOD/.SAM格式）,场景文件及前景动画的导入格式具有3DS和X选项；</t>
  </si>
  <si>
    <t>摄录一体机</t>
  </si>
  <si>
    <t>1.专业摄像机；
2.传感器CMOS 1.0英寸；
3.最大像素 2000万；
4.有效像素 约1420万像素（16:9）；
5.光学变焦 12倍；
6.数字变焦 48倍；
7.镜头结构 自动聚焦/手动聚焦可选；</t>
  </si>
  <si>
    <t>存储卡</t>
  </si>
  <si>
    <t>1.产品容量 128GB；
2.存取速度 读出：277MB/s，写入：150MB/s；</t>
  </si>
  <si>
    <t>三脚架</t>
  </si>
  <si>
    <t>1.承重：4kg；
2.俯仰阻尼：内置；
3.水平阻尼：内置；
4.俯仰摇摄：-90º/+65º；
5.水平摇摄：360º；
6.球碗直径：65mm；
7.快装板底座侧面带2个1/4和2个3/8螺丝孔位接口。</t>
  </si>
  <si>
    <t>调音台</t>
  </si>
  <si>
    <t>1.频响：+0.5dB/-0.5dB（20Hz-20kHz）；
2.总谐波失真：0.01%@+8dBu（20 Hz-20kHz）；
3.输入通道：4通道：单声道：2；立体声：2；
4.输出通道：STEREO OUT：2；PHONES：1；
5.母线：立体声：1；
6.电平表：2x7 - 点距LED电平表[PEAK，+6，+3，0，-3，-10，-20dB]；
7.幻象电源电压：+48V。</t>
  </si>
  <si>
    <t>专业录音麦克风</t>
  </si>
  <si>
    <t>1.一拖二专业录音麦克风；
2.音频输入、输出接口：3.5毫米迷你插孔；
3.增益20分贝；
4.电源：5V电源；
5.天线：内置线状天线；
6.音频输出电平：-60dBV；
7.耳机输出电平：30毫瓦（16欧姆）；
8.载波频率：514MHz-596MHzz；
9.接收灵敏度：-95dBm；
10.信噪比：70dB以上；
11.语音延迟：12毫秒。</t>
  </si>
  <si>
    <t>8口交换机</t>
  </si>
  <si>
    <t>预监电视机</t>
  </si>
  <si>
    <t>1.屏幕比例 16:9；
2.刷屏率 60Hz；
3.屏幕分辨率 超高清4K；
4.支持格式（高清） 2160p；
5.响应时间 8ms；
6.屏幕尺寸 55英寸；</t>
  </si>
  <si>
    <t>电视移动支架</t>
  </si>
  <si>
    <t>移动落地电视挂架，适用于40-65，左右双屏；</t>
  </si>
  <si>
    <t>台式电脑</t>
  </si>
  <si>
    <t>Corei5-10400(2.9GHz/12MB/6核)/1T HDD/8GB(8GB*1)/无光驱/USBKB/USBMouse/串口/300W/  23.8寸显示器</t>
  </si>
  <si>
    <t>灯具套装专业型</t>
  </si>
  <si>
    <t>1.光源配备高显指LED阵列≥630颗；
2.电源电压：AC100~240V，50/60Hz；
3.额定功率：150W；
4.显色指数：Ra≥92；
5.色   温：5600K；
6.调   光：0~100%线性调光；
7.支持LCD液晶显示屏，配备LED亮度调节按键；
8.出光角度≥120度；
9.支持无风扇自然散热；
10.控制模式：支持DMX512控制/手动模式；
11.防护等级≥IP20；  
12.灯体尺寸≤555*265*106MM。</t>
  </si>
  <si>
    <t>抠像蓝绿箱</t>
  </si>
  <si>
    <t>1.免漆拼接型绿箱墙板、弧板、球形板、地板均为一次模压成型，多种板块均采用一种铝合金支架连接；该产品无需采用传统的木料制作方式；
2.厚度：1块/17mm
3.墙板：250 * 250 * 17mm
4.弧板：270 * 250 * 17mm
5.地板：250 * 250 * 17mm
6.材料：环保TS材料、表面哑光
7.地板承重：200公斤/块
8.面积：16块/㎡
9.颜色：蓝色/绿色 
10.模块化、拼接式、虚拟蓝箱设计，本方案由多个模块化产品，均为数控磨具产品。</t>
  </si>
  <si>
    <t>顶光用平板式柔光灯</t>
  </si>
  <si>
    <t>1.额定功率：150w；
2.供电方式：90-265VAC50/60Hz;DC12-24V；
3.相关色温：5600K；
4.LED类型：贴片灯珠。</t>
  </si>
  <si>
    <t>面光用平板式柔光灯</t>
  </si>
  <si>
    <t>1.额定功率：200w；
2.供电方式：90-265VAC50/60Hz;DC12-24V；
3.相关色温：5600K；
4.LED类型：贴片灯珠。</t>
  </si>
  <si>
    <t>遥控器</t>
  </si>
  <si>
    <t>1.频率：433.92M；
2.发射功率：10dbm；
3.电源：3只AA电池；
4.控制路数多达99路;自带节能/保护模式；20秒无操作进入省电模式。</t>
  </si>
  <si>
    <t>24U服务器机柜</t>
  </si>
  <si>
    <t>操作台</t>
  </si>
  <si>
    <t>操作台及办公椅</t>
  </si>
  <si>
    <t>演播台</t>
  </si>
  <si>
    <t>演播台及吧台椅</t>
  </si>
  <si>
    <t>演播室装修</t>
  </si>
  <si>
    <t>根据现场自行选择；</t>
  </si>
  <si>
    <t>系统集成费</t>
  </si>
  <si>
    <t>音乐室</t>
  </si>
  <si>
    <t>基础部分</t>
  </si>
  <si>
    <t>立式钢琴；
键数：88键；
材质：鱼鳞松；
颜色：光面乌黑；
配套琴凳；最少免费保修1年。
符合钢琴共鸣系统的发声规律。</t>
  </si>
  <si>
    <t>窗边矮柜</t>
  </si>
  <si>
    <t>500*1200mm，采用16mm厚三聚氰胺双面贴面板，色彩可以搭配。</t>
  </si>
  <si>
    <t>音乐凳</t>
  </si>
  <si>
    <t>六面体，采用模具成型软塑料边条经机械封饰</t>
  </si>
  <si>
    <t>采用双色亚克力板雕刻做造型，仿音乐五线谱造型，多个异形音符点缀。异形图宽镶嵌音乐名家照片。</t>
  </si>
  <si>
    <t>音响部分</t>
  </si>
  <si>
    <t>22U落地机柜</t>
  </si>
  <si>
    <t>电教平台</t>
  </si>
  <si>
    <t>备注：需包含布线及安装费用等相关费用</t>
  </si>
  <si>
    <t>唱游室</t>
  </si>
  <si>
    <t>音乐椅</t>
  </si>
  <si>
    <t>卡通靠背儿童椅</t>
  </si>
  <si>
    <t>合唱阶梯</t>
  </si>
  <si>
    <t>采用角钢做支架，16mm厚夹板打底，面贴防火板，侧面采用软木条封边，分三层，每层宽不小于300mm。</t>
  </si>
  <si>
    <t>乐器排练室</t>
  </si>
  <si>
    <t>节拍器</t>
  </si>
  <si>
    <t>机械式</t>
  </si>
  <si>
    <t>科学探究仪器室</t>
  </si>
  <si>
    <t>准备台</t>
  </si>
  <si>
    <t>规  格：3000×1200×780mm
台  面：采用12.7mm厚双面膜专用实芯理化板，台四周边沿加厚至25.4mm，并经机械精加工、打磨，使台面前沿呈半圆形，光滑美观、耐用。台面的甲醛释放量检测结果值不能超过0.11mg/L，可溶性重金属铅不超过0.15mg/m²，可溶性重金属镉不超过0.06mg/m²。
台  身：采用的高级铝镁合金框架结构，立柱及横梁经模具成型（颜色为灰白色），立柱管径Ф5 1 mm、管材壁厚1.6mm，外层设9-18条波纹加固，波纹槽间距3.2 mm；横梁规格30×30 mm，壁厚1.6mm，外层设12条波纹加固，波纹槽间距3.2 mm；表层专业静电EPOXY粉沫喷涂高温处理，平整光滑，无喷涂层脱落、鼓泡、凹陷、压痕以及表面划伤、麻点、裂痕、崩角和刃口等；耐腐蚀、防潮湿、防白蚁，美观牢固。ABS工程注塑连接组件，一体化成型，转角处设有设有加强筋，与铝合金件紧密套接；背板及吊板采用16mm厚三胺双面贴面板镶嵌，其截面由硬质PVC封边带利用机械高温热熔封边。
结  构：高级铝镁合金结构；上部带活动抽屉，下部掩门式储存柜。
脚  垫：ABS工程塑料脚垫，高度45mm。</t>
  </si>
  <si>
    <t>仪器柜1</t>
  </si>
  <si>
    <t>规  格：1200*500*2000mm
柜  身：采用16mm厚三胺双面贴面板镶嵌，其截面由硬质PVC封边带高温热熔封边。
 结  构：铝木结构，采用耐腐蚀、防潮湿、防白蚁的高级铝镁合金型材（前部立柱规格：25×30mm，厚度≥1.6mm、后部立柱规格：30×30mm，厚度≥1.6mm；）表层专业静电EPOXY粉沫喷涂高温处理，平整光滑，无喷涂层脱落、鼓泡、凹陷、压痕以及表面划伤、麻点、裂痕、崩角和刃口等；ABS工程注塑连接组件，一体化成型，转角处设有加强筋，与铝合金件紧密套接。且注重人性化设计；正面直线设计，上部分三层，铝合金门框(规格：50mm*14mm,，厚度≥1.6mm)内嵌白色玻璃对开门(转角45度)。中间带抽屉，下部木质对开掩门，分二层，层板加装不锈钢管加固。
脚  垫：ABS塑料地脚。</t>
  </si>
  <si>
    <t>仪器药品室</t>
  </si>
  <si>
    <t>规  格：1200*500*2000mm
柜  身：采用16mm厚三胺双面贴面板镶嵌，其截面由硬质PVC封边带高温热熔封边。
 结  构：铝木结构，采用耐腐蚀、防潮湿、防白蚁的高级铝镁合金型材（前部立柱规格：25×30mm，厚度≥1.6mm、后部立柱规格：30×30mm，厚度≥1.6mm；）表层专业静电EPOXY粉沫喷涂高温处理，平整光滑，无喷涂层脱落、鼓泡、凹陷、压痕以及表面划伤、麻点、裂痕、崩角和刃口等；耐腐蚀、防潮湿、防白蚁；ABS工程注塑连接组件，一体化成型，转角处设有加强筋，与铝合金件紧密套接，不变形，不松动。且注重人性化设计；正面直线设计，上部分三层，铝合金门框(规格：50mm*14mm,，厚度≥1.6mm)内嵌白色玻璃对开门(转角45度)。中间带抽屉，下部木质对开掩门，分二层，层板加装不锈钢管加固。
脚  垫：ABS塑料地脚。</t>
  </si>
  <si>
    <t>规  格：1000*500*2000mm
柜  身：采用16mm厚防潮中纤三胺双面贴面板镶嵌，其截面由硬质PVC封边带高温热熔封边。
 结  构：铝木结构，采用耐腐蚀、防潮湿、防白蚁的高级铝镁合金型材（前部立柱规格：25×30mm，厚度≥1.6mm、后部立柱规格：30×30mm，厚度≥1.6mm；）表层专业静电EPOXY粉沫喷涂高温处理，平整光滑，无喷涂层脱落、鼓泡、凹陷、压痕以及表面划伤、麻点、裂痕、崩角和刃口等；ABS工程注塑连接组件，一体化成型，转角处设有加强筋，牢固美观，与铝合金件紧密套接。正面直线设计，上部分三层， 铝合金门框(规格：50mm*14mm,，厚度≥1.6mm)内嵌白色玻璃对开门(转角45度)。中间带抽屉，下部木质对开掩门，分二层，层板加装不锈钢管加固。
脚  垫：ABS塑料地脚，具有防滑减震功能。</t>
  </si>
  <si>
    <t>体育用品</t>
  </si>
  <si>
    <t>接力棒</t>
  </si>
  <si>
    <t>应符合GB/T19851.9的要求。</t>
  </si>
  <si>
    <t>划线器</t>
  </si>
  <si>
    <t>应符合DB5/T1006-2010</t>
  </si>
  <si>
    <t>秒表</t>
  </si>
  <si>
    <t>1.供中小学生体育达标和项目的测量和教学用，机械式。
2.应符合QB/T 1534-2006的要求。</t>
  </si>
  <si>
    <t>垒球</t>
  </si>
  <si>
    <t>应符合GB/T19851.19的要求。</t>
  </si>
  <si>
    <t>标志物</t>
  </si>
  <si>
    <t>1.规格：方座不小于140×140×30mm。
2.材质一般为PVC塑料，表面漆红、黄两种颜色区分。</t>
  </si>
  <si>
    <t>排球</t>
  </si>
  <si>
    <t>1.供中体育教学用。                                           2.应符合GB/T19851.5相关要求。</t>
  </si>
  <si>
    <t>储球车</t>
  </si>
  <si>
    <t>应符合DB51/T1004-2010的相关要求。</t>
  </si>
  <si>
    <t>辆</t>
  </si>
  <si>
    <t>起跳板</t>
  </si>
  <si>
    <t>应符合DB51/T1000-2010的要求。</t>
  </si>
  <si>
    <t>起跑器</t>
  </si>
  <si>
    <t>应符合DB5/T1014-2010的要求</t>
  </si>
  <si>
    <t>羽毛球拍</t>
  </si>
  <si>
    <t>呼啦圈</t>
  </si>
  <si>
    <t>1.供中小学体育教学用，木或塑料制成。
2.藤圈内径为1000±5mm，质量为300±5g。
3.藤圈从10米高处自由下落则水泥地面（连续两次）后固体应物破损、变形、无裂痕等缺陷。</t>
  </si>
  <si>
    <t>发令枪</t>
  </si>
  <si>
    <t>1.器械为手动装弹、退弹，自动供弹，单发射击的发令装置。弹匣容弹量为8发，自动供弹，单发击发，手动退弹
2.击发寿命：不少于2000发。</t>
  </si>
  <si>
    <t>乒乓球</t>
  </si>
  <si>
    <t>应符合GB/T19851.8的相关要求。</t>
  </si>
  <si>
    <t>小学广播操挂图</t>
  </si>
  <si>
    <t>1.供小学体育教学用，符合小学体育教学要求。
2.挂图应内容正确、重点突出、图像清晰、色泽自然鲜明。</t>
  </si>
  <si>
    <t>小山羊</t>
  </si>
  <si>
    <t>少儿用，高度可调</t>
  </si>
  <si>
    <t>海绵包</t>
  </si>
  <si>
    <t>1.规格：2m×1.5m×40m折叠式。
2.外套为帆布，填料为聚氨酯海绵，软硬均匀、适宜，回弹效果好。
3.两边连线牢固平值、缝线平直均匀、牢固，不漏针。
4.垫套表面平整无皱纹，色泽一致。</t>
  </si>
  <si>
    <t>体操垫</t>
  </si>
  <si>
    <t>长2000mm，应符合DB5/T1010-2010的要求</t>
  </si>
  <si>
    <t>小体操垫</t>
  </si>
  <si>
    <t>长1000mm，应符合DB5/T1010-2010的要求</t>
  </si>
  <si>
    <t>低单杠</t>
  </si>
  <si>
    <t>供小学体育教学用，应符合GB/T19851.2相关要求。</t>
  </si>
  <si>
    <t>高双杠</t>
  </si>
  <si>
    <t>供中学体育教学用，应符合GB/T19851.2相关要求。</t>
  </si>
  <si>
    <t>低双杠</t>
  </si>
  <si>
    <t>乒乓球台</t>
  </si>
  <si>
    <t>应符合GB/T19851.7的要求。</t>
  </si>
  <si>
    <t>肋木</t>
  </si>
  <si>
    <t>应符合GB/T19851.1的相关要求。</t>
  </si>
  <si>
    <t>付</t>
  </si>
  <si>
    <t>小篮球架</t>
  </si>
  <si>
    <t xml:space="preserve">1.地埋式  少年
2.应符合GB/T19851.3的要求。                                                                             </t>
  </si>
  <si>
    <t>乒乓球网</t>
  </si>
  <si>
    <t>应符合GB/T19851.14的相关要求。</t>
  </si>
  <si>
    <t>乒乓球拍</t>
  </si>
  <si>
    <t>应符合GB/T23115的相关要求。</t>
  </si>
  <si>
    <t>跳  绳</t>
  </si>
  <si>
    <t>1.供中小学体育教学用，绳用尼龙合股而成，绳长不小于2.7m。
2.应符合GB/T 19851.20相关要求。</t>
  </si>
  <si>
    <t>爬杆组合架</t>
  </si>
  <si>
    <t>1.爬杆高3500 mm、爬绳高3500 mm；肋木高2300 mm；攀爬网高2300 mm；间距1400mm，爬杆钢管直径: Ф32MM，壁厚3 mm。
2.组合攀爬器主立柱≥Ф114mm、壁厚3.5mm焊管。结构支撑≥Ф60mm、壁厚3mm焊管。
3.爬绳直径:Ф30 mm，白色；聚氨酯材料，内有细钢丝加固。爬杆和爬绳上端连接部分应设置有防止杆、绳断裂的防护装置。
4.肋木手握横杆钢管直径:32mm, 壁厚2.5mm，横杆间距：250 mm。
5.攀爬网网绳握持直径20MM,网间间距200×200mm。</t>
  </si>
  <si>
    <t>云梯</t>
  </si>
  <si>
    <t>架</t>
  </si>
  <si>
    <t>跨栏架</t>
  </si>
  <si>
    <t>1.供小学体育教学和训练用，木制。
2.内孔直径500～800mm，厚5±0.5mm。
3.底沿距地高度100～250mm。</t>
  </si>
  <si>
    <t>毽球</t>
  </si>
  <si>
    <t>应符合GB/T19851.21的相关要求。</t>
  </si>
  <si>
    <t>皮尺（卷尺）</t>
  </si>
  <si>
    <t>1.供中小学体育教学测量用，10m。
2.皮尺装在塑料制成的盒中，尺带的端头装有拉环，盒上装有皮尺带用的金属手柄。
3.皮尺1000mm长示值允许误差≤2mm，最小分度值5mm，整厘米处印有相应的刻度值，整厘米刻度线与半厘米刻度线以长短宽窄区分。
4.刻线均匀，清晰，垂直纵边，无断线，刻度值印制清晰准确，不易脱落。
5.尺带宽10mm，厚薄宽窄均匀，有足够强度。
6.尺带抽拉松紧适宜，金属物柄收带方便自如。</t>
  </si>
  <si>
    <t>钢卷米尺（50米）</t>
  </si>
  <si>
    <t>应符合GB/T19851.5的相关要求。</t>
  </si>
  <si>
    <t>橡筋</t>
  </si>
  <si>
    <t>1.供中小学体育教学用，长度不小于5m。
2.所用材料应安全无毒，不易老化。</t>
  </si>
  <si>
    <t>跳高架</t>
  </si>
  <si>
    <t>1.供中小学体育教学用，附2m高度尺。
2.应符合GB/T19851.17要求。</t>
  </si>
  <si>
    <t>横竿</t>
  </si>
  <si>
    <t>1.供中小学体育教学用，与跳高架配合使用。
2.应符合GB/T19851.17的相关要求。</t>
  </si>
  <si>
    <t>山羊</t>
  </si>
  <si>
    <t>应符合GB/T19851.2的相关要求。</t>
  </si>
  <si>
    <t>铁沙衣5KG</t>
  </si>
  <si>
    <t>铁沙绑腿0KG</t>
  </si>
  <si>
    <t>跳箱</t>
  </si>
  <si>
    <t>箱体五级，应符合GB/T19851.2的相关要求。</t>
  </si>
  <si>
    <t>助跳板</t>
  </si>
  <si>
    <t>应符合GB/T19851.2中Ⅱ型的相关要求。</t>
  </si>
  <si>
    <t>体操棒</t>
  </si>
  <si>
    <t>体操凳</t>
  </si>
  <si>
    <t>藤圈</t>
  </si>
  <si>
    <t>海绵球</t>
  </si>
  <si>
    <t>1.规格：Ф10cm、Ф15cm各1件。
2.主要材质，海棉。</t>
  </si>
  <si>
    <t>彩带</t>
  </si>
  <si>
    <t>彩带长6000±20mm，彩带宽40～60mm，柄为木质，柄长500～600mm，柄直约10mm。</t>
  </si>
  <si>
    <t>羽毛球</t>
  </si>
  <si>
    <t>应符合GB/T11881的要求。</t>
  </si>
  <si>
    <t>筒</t>
  </si>
  <si>
    <t>拉力器</t>
  </si>
  <si>
    <t>1.供中小学的体育教学和训练用，每副装有5条拉簧。
2.应符合QB/T1844的相关要求。</t>
  </si>
  <si>
    <t>平  梯</t>
  </si>
  <si>
    <t>应符合GB/T19851.1的相关要求</t>
  </si>
  <si>
    <t>拔河绳</t>
  </si>
  <si>
    <t>应符合DB51/T1015-2010的要求。</t>
  </si>
  <si>
    <t>标杆旗</t>
  </si>
  <si>
    <t>1.规格不小于Φ18×1650mm，壁厚不小于2mm（钢管）
2.标杆旗插入地面部份在210mm处焊一件三角形、助支撑便函于使用。
3.小红旗几何尺寸不小于430×300mm。
4.标杆旗外表刷油漆，间距为340±10mm，红、白线划分。</t>
  </si>
  <si>
    <t>号码布</t>
  </si>
  <si>
    <t>1.号码布一般分大、中、小号。
2.材料为纯绵、主体为白色、号码为红色。</t>
  </si>
  <si>
    <t>篮球架</t>
  </si>
  <si>
    <t>液压式篮球架，带24秒计时器，厂家包安装。</t>
  </si>
  <si>
    <t>领奖台</t>
  </si>
  <si>
    <t>应符合GB/T19851.3的要求。</t>
  </si>
  <si>
    <t>乒乓球发球机</t>
  </si>
  <si>
    <t>九种不同旋转，发球速度25-95次/分钟，发球速度4-50公尺/每秒，长短球22个落点。</t>
  </si>
  <si>
    <t>乒乓球台(展翅王）</t>
  </si>
  <si>
    <t>规格：2740*1525*760mm
面板采用高密度纤维板制作，台高760mm。</t>
  </si>
  <si>
    <t>5人足球门</t>
  </si>
  <si>
    <t>采用75钢管焊接而成，表面喷涂。</t>
  </si>
  <si>
    <t>7人足球门</t>
  </si>
  <si>
    <t>5人足球网</t>
  </si>
  <si>
    <t>3.0鱼丝网</t>
  </si>
  <si>
    <t>7人足球网</t>
  </si>
  <si>
    <t>排球网</t>
  </si>
  <si>
    <t>比赛型，四周车边</t>
  </si>
  <si>
    <t>哑铃</t>
  </si>
  <si>
    <t>磅</t>
  </si>
  <si>
    <t>举重杠铃</t>
  </si>
  <si>
    <t>电镀型</t>
  </si>
  <si>
    <t>KG</t>
  </si>
  <si>
    <t>杠铃躺床</t>
  </si>
  <si>
    <t>比赛型，可升降。</t>
  </si>
  <si>
    <t>哨子</t>
  </si>
  <si>
    <t>专业哨</t>
  </si>
  <si>
    <t>跳远沙池推把</t>
  </si>
  <si>
    <t>铝合金制</t>
  </si>
  <si>
    <t>发令枪子弹</t>
  </si>
  <si>
    <t>100发/盒</t>
  </si>
  <si>
    <t>铅球</t>
  </si>
  <si>
    <t>2KG</t>
  </si>
  <si>
    <t>3KG</t>
  </si>
  <si>
    <t>5KG</t>
  </si>
  <si>
    <t>实心球</t>
  </si>
  <si>
    <t>钢卷尺</t>
  </si>
  <si>
    <t>100米</t>
  </si>
  <si>
    <t>羽毛球柱</t>
  </si>
  <si>
    <t>排球柱</t>
  </si>
  <si>
    <t>标志筒</t>
  </si>
  <si>
    <t>标志碟</t>
  </si>
  <si>
    <t>注水标志杆</t>
  </si>
  <si>
    <t>足球训练环</t>
  </si>
  <si>
    <t>速度梯</t>
  </si>
  <si>
    <t>瑜伽垫</t>
  </si>
  <si>
    <t>气排球</t>
  </si>
  <si>
    <t>发令旗</t>
  </si>
  <si>
    <t>乒乓球计分架</t>
  </si>
  <si>
    <t>篮球计分架</t>
  </si>
  <si>
    <t>足球训练跨栏</t>
  </si>
  <si>
    <t>跳高丈量尺</t>
  </si>
  <si>
    <t>应符合GB/T19851.6的相关要求。</t>
  </si>
  <si>
    <t>立定跳远测试垫（加厚、防滑）</t>
  </si>
  <si>
    <t>应符合GB/T19851.7的相关要求。</t>
  </si>
  <si>
    <t>田径训练阻力带</t>
  </si>
  <si>
    <t>拔河专用绳（儿童）</t>
  </si>
  <si>
    <t>应符合GB/T19851.9的相关要求。</t>
  </si>
  <si>
    <t>拔河专用绳（成人）</t>
  </si>
  <si>
    <t>应符合GB/T19851.10的相关要求。</t>
  </si>
  <si>
    <t>跑道粉</t>
  </si>
  <si>
    <t>应符合GB/T19851.11的相关要求。</t>
  </si>
  <si>
    <t>包</t>
  </si>
  <si>
    <t>袋鼠跳跳袋</t>
  </si>
  <si>
    <t>应符合GB/T19851.12的相关要求。</t>
  </si>
  <si>
    <t>敏捷圈</t>
  </si>
  <si>
    <t>应符合GB/T19851.13的相关要求。</t>
  </si>
  <si>
    <t>篮球（6号）</t>
  </si>
  <si>
    <t>篮球（7号）</t>
  </si>
  <si>
    <t>应符合GB/T19851.15的相关要求。</t>
  </si>
  <si>
    <t>足球（4号）</t>
  </si>
  <si>
    <t>应符合GB/T19851.16的相关要求。</t>
  </si>
  <si>
    <t>足球（5号）</t>
  </si>
  <si>
    <t>应符合GB/T19851.17的相关要求。</t>
  </si>
  <si>
    <t>篮球战术指挥板（磁性）</t>
  </si>
  <si>
    <t>应符合GB/T19851.18的相关要求。</t>
  </si>
  <si>
    <t>足球战术指挥板（磁性）</t>
  </si>
  <si>
    <t>应符合GB/T19851.19的相关要求。</t>
  </si>
  <si>
    <t>球网网袋（大）</t>
  </si>
  <si>
    <t>应符合GB/T19851.20的相关要求。</t>
  </si>
  <si>
    <t>电动打气泵</t>
  </si>
  <si>
    <t>身高体重测试仪（电子）</t>
  </si>
  <si>
    <t>应符合GB/T19851.22的相关要求。</t>
  </si>
  <si>
    <t>视力测试器</t>
  </si>
  <si>
    <t>应符合GB/T19851.23的相关要求。</t>
  </si>
  <si>
    <t>视力屈光测试仪（电子）</t>
  </si>
  <si>
    <t>应符合GB/T19851.24的相关要求。</t>
  </si>
  <si>
    <t>肺活量测试仪（电子）</t>
  </si>
  <si>
    <t>应符合GB/T19851.25的相关要求。</t>
  </si>
  <si>
    <t>跳绳测试仪（电子）</t>
  </si>
  <si>
    <t>应符合GB/T19851.26的相关要求。</t>
  </si>
  <si>
    <t>坐位体前屈测试仪（电子）</t>
  </si>
  <si>
    <t>应符合GB/T19851.27的相关要求。</t>
  </si>
  <si>
    <t>坐位体前屈测试（手动）</t>
  </si>
  <si>
    <t>应符合GB/T19851.28的相关要求。</t>
  </si>
  <si>
    <t>学生体质健康标准测试仪器</t>
  </si>
  <si>
    <t>1. 供中小学体育教学测试用，电子类，
2. 应符合GB/T 19851.12的要求。</t>
  </si>
  <si>
    <t>常规教学仪器</t>
  </si>
  <si>
    <t>分类代码</t>
  </si>
  <si>
    <t>表1  小学数学教学仪器配备标准</t>
  </si>
  <si>
    <t>磁性；600 mm×900 mm；50 mm×50 mm 数学坐标方格</t>
  </si>
  <si>
    <t>方格黑板</t>
  </si>
  <si>
    <t>小学型计算器</t>
  </si>
  <si>
    <t>计算器</t>
  </si>
  <si>
    <t>长 150 mm，圆头，刀刃不锈钢材质，手柄塑料材质，带安全帽</t>
  </si>
  <si>
    <t>剪刀</t>
  </si>
  <si>
    <t>美工刀，不锈钢，全长 130 mm～160 mm，刀片宽 10 mm</t>
  </si>
  <si>
    <t>刻刀</t>
  </si>
  <si>
    <t>组合教具，带磁性，能实现以下教学用途：万以内数的认识、认识分数、计数、认识计数单位、认识年月日、认识平面的几何图形、长度测量、认识面积单位、长方形和正方形的面积公式、感受平移、旋转、轴对称现象、辨认位置与方向等</t>
  </si>
  <si>
    <t>1～3 年级磁性教具</t>
  </si>
  <si>
    <t>组合教具，带磁性，能实现以下教学用途：万以上数的认识、理解百分数、比较小数和分数的大小、负数、等式的性质、认识正比例的量和图像、了解平面上两条直线的平行和相交、认识几何图形、认识和使用量角器、估计不规则面积图形、计算长方体、正方体、圆柱表面积、认识轴对称图形和对称轴、观察认识平移和旋转等</t>
  </si>
  <si>
    <t>4～6 年级磁性教具</t>
  </si>
  <si>
    <t>75 cm×25 cm×3.5 cm；上珠 2 颗，下珠 5 颗，不少于
13 档位</t>
  </si>
  <si>
    <t>演示算盘</t>
  </si>
  <si>
    <t>75 cm×25 cm×3.5 cm；上珠 1 颗，下珠 4 颗，不少于
13 档位</t>
  </si>
  <si>
    <t>演示用，磁贴；数字 0～9各2片、加号、减号、乘号、除号、大于号、小于号、等号、大于等于号、小于等于号；裸图：高 10 cm；颜色鲜艳，如：亮红、亮黄等</t>
  </si>
  <si>
    <t>数字、运算符号贴片</t>
  </si>
  <si>
    <t>学生用；数字 0～9各2片、加号、减号、乘号、除号、大于号、小于号、等号、大于等于号、小于等于号；裸图：高 5 cm；
颜色鲜艳，如：亮红、亮黄等</t>
  </si>
  <si>
    <t>演示用；100 cm×100 cm，每行 10 个格，共 10 行；磁贴，可写可擦</t>
  </si>
  <si>
    <t>百数表</t>
  </si>
  <si>
    <t>1 个千位正方体、10 个百位正方块，10 个十位长方条，
100 个正方颗粒；以塑料盒包装，便于收纳</t>
  </si>
  <si>
    <t>大数进位模型</t>
  </si>
  <si>
    <r>
      <rPr>
        <sz val="10"/>
        <rFont val="宋体"/>
        <charset val="134"/>
      </rPr>
      <t>圆形</t>
    </r>
    <r>
      <rPr>
        <i/>
        <sz val="10"/>
        <rFont val="Arial"/>
        <charset val="134"/>
      </rPr>
      <t xml:space="preserve">Φ </t>
    </r>
    <r>
      <rPr>
        <sz val="10"/>
        <rFont val="宋体"/>
        <charset val="134"/>
      </rPr>
      <t>≥25 mm，正方形≥25 mm×25 mm，正三角形边长
≥25 mm，各片厚≥1 mm，每种图形各 20 张</t>
    </r>
  </si>
  <si>
    <t>计数片</t>
  </si>
  <si>
    <t>演示用；三档，标明“个位”“十位”“百位”</t>
  </si>
  <si>
    <t>竖式计数器</t>
  </si>
  <si>
    <t>演示用；五档，标明“个位”“十位”“百位”“千位”
“万位”</t>
  </si>
  <si>
    <t>学生用；五档，标明“个位”“十位”“百位”“千位” “万位”</t>
  </si>
  <si>
    <t>演示用；由 100 根棒组成，五种颜色，每种颜色 20 根；
200 mm，截面形状可为正方形，圆形或正多边形，截面
积外接圆直径 10 mm</t>
  </si>
  <si>
    <t>计数棒</t>
  </si>
  <si>
    <t>学生用；由 100 根棒组成，五种颜色，每种颜色 20 根；
100 mm，截面形状可为正方形，圆形或正多边形，截面
积外接圆直径 4 mm</t>
  </si>
  <si>
    <t>计数棍</t>
  </si>
  <si>
    <r>
      <rPr>
        <sz val="10"/>
        <rFont val="宋体"/>
        <charset val="134"/>
      </rPr>
      <t>由十种木条或者塑料材料组成，分别涂上白、红、浅绿、紫、黄、深绿、黑、蓝、棕、橙等颜色；十种木条的截面都是 1 cm</t>
    </r>
    <r>
      <rPr>
        <vertAlign val="superscript"/>
        <sz val="10"/>
        <rFont val="宋体"/>
        <charset val="134"/>
      </rPr>
      <t xml:space="preserve">2
</t>
    </r>
    <r>
      <rPr>
        <sz val="10"/>
        <rFont val="宋体"/>
        <charset val="134"/>
      </rPr>
      <t>的正方形、长度分别为 1 cm，2 cm，3 cm，…，10 cm</t>
    </r>
  </si>
  <si>
    <t>计数彩条</t>
  </si>
  <si>
    <r>
      <rPr>
        <sz val="10"/>
        <rFont val="宋体"/>
        <charset val="134"/>
      </rPr>
      <t>演示用；由 1 个正方形底板和 12 条全长相同的长方形片组成，</t>
    </r>
    <r>
      <rPr>
        <sz val="10"/>
        <color indexed="10"/>
        <rFont val="宋体"/>
        <charset val="134"/>
      </rPr>
      <t>底板用塑料</t>
    </r>
    <r>
      <rPr>
        <sz val="10"/>
        <rFont val="宋体"/>
        <charset val="134"/>
      </rPr>
      <t>或木材制，片用塑料制；12 条长方形片每行颜色不同，分别表示 1，1/2，1/3，1/4，1/5， 1/6，1/7，1/8，1/9，1/10，1/12，1/16，每块上应有
相应的分数值，可独立取下贴于黑板上</t>
    </r>
  </si>
  <si>
    <t>分数片</t>
  </si>
  <si>
    <t>演示用；采用直径≥22 cm、厚度≥0.8 mm 的软磁板；包含 15 片未裁切的圆（以不同颜色标示 1～1/20 等分数），
15 片裁切的圆（依 1～1/20 等分进行），2 片圆形白软磁板</t>
  </si>
  <si>
    <t>圆形分数模型</t>
  </si>
  <si>
    <t>由球体、正方体等几何形体，四分之一球体、八分之一球体、四分之一正方体、八分之一正方体等组成</t>
  </si>
  <si>
    <t>立体分数模型</t>
  </si>
  <si>
    <t>旋转式，能组成二位数、加、减、乘、除符号和一位数的运算式，没有等号和答案；数字高度≥50 mm</t>
  </si>
  <si>
    <t>口算练习器</t>
  </si>
  <si>
    <t>演示用：磁贴，600 mm×800 mm，每行 14 个点子，12 行</t>
  </si>
  <si>
    <t>点子图</t>
  </si>
  <si>
    <t>学生用；塑料材质；积木块包括 1 个 10 mm×10 mm×10 mm的正方体，90 mm×10 mm×10 mm、90 mm×100 mm×10 mm、 90 mm×100 mm×100 mm 的长方体各 1 个；每个积木块外
都应画有 10 mm 的方格；配透明塑料盒</t>
  </si>
  <si>
    <t>计数多层积木</t>
  </si>
  <si>
    <t>包含 30 秒、1 分钟、3 分钟、5 分钟、10 分钟和 15 分钟的沙漏各 1 个</t>
  </si>
  <si>
    <t>沙漏组</t>
  </si>
  <si>
    <t>演示用；两针，非联动12h</t>
  </si>
  <si>
    <t>钟表模型</t>
  </si>
  <si>
    <t>演示用；三针，联动/非联动两用，12h/24h 表示，盘面
直径应为 250 mm～300 mm，无透明钟面罩</t>
  </si>
  <si>
    <t>学生用；两针，非联动，12 h 表示，盘面直径≥80 mm。</t>
  </si>
  <si>
    <t>学生用；三针，联动，12 h/24 h 表示，盘面直径≥80 mm。</t>
  </si>
  <si>
    <t>专用型，全时段分辨力 0.01 s；有防震、防水功能，电
池更换周期≥1.5 年</t>
  </si>
  <si>
    <t>电子秒表</t>
  </si>
  <si>
    <t>演示用，500 g，0.5 g</t>
  </si>
  <si>
    <t>托盘天平</t>
  </si>
  <si>
    <t>等臂双吊桶非自动天平，最大载荷 200 g，分度值 1 g，槽码用金属制：10 g 16 个，5 g 8 个。允许误差：应分别≤0.5 g 和 0.3 g。吊桶容积应为 200 mL，可称量液
体。吊桶应能自动调整方向，保持垂直与水平面</t>
  </si>
  <si>
    <t>简易天平</t>
  </si>
  <si>
    <t>指针式，最大称量 1 kg，最小称量 50 g，分度值 5 g</t>
  </si>
  <si>
    <t>弹簧度盘秤</t>
  </si>
  <si>
    <t>包含配有 20 个法码和 1 个天平座；能呈现等于、大于、小于的关系式</t>
  </si>
  <si>
    <t>数字天平</t>
  </si>
  <si>
    <t>学生用；包含杠杆尺、支架及勾码 1 盒</t>
  </si>
  <si>
    <t>杠杆平衡器</t>
  </si>
  <si>
    <t>包括正方形（100 mm×100 mm）、长方形（50 mm×100 mm）、直角三角形（直角边长 50 mm、100 mm）、等边三角形（边长 100 mm）、等腰三角形（两腰长 100 mm）、平行四边形（底
边 200 mm、高 100 mm）、直角梯形(底边长 200 mm、高 100
mm）、一般梯形（下底边长 100 mm）、圆形（直径 100 mm）</t>
  </si>
  <si>
    <t>几何图形片</t>
  </si>
  <si>
    <t>长方体（一般和特殊）、正方体、实心圆柱、空心圆柱、圆锥体（等底等高、等底不等高、等高不等底）、球等</t>
  </si>
  <si>
    <t>几何形体模型</t>
  </si>
  <si>
    <t>演示用；磁吸式，七种颜色，所组成的正方形≥400 mm× 400 mm，厚≥4 mm</t>
  </si>
  <si>
    <t>七巧板</t>
  </si>
  <si>
    <t>学生用；七种颜色，所组成的正方形≥80 mm×80 mm，厚≥1 mm</t>
  </si>
  <si>
    <t>由 7 块形状不同的模块组成正方体，1 个木盒或竹盒，尺寸≥70 mm×70 mm×70 mm</t>
  </si>
  <si>
    <t>七巧块</t>
  </si>
  <si>
    <t>由 9 块不同形状模块组成蛋形， 尺寸≥ 135 mm× 110 mm×5 mm</t>
  </si>
  <si>
    <t>百鸟蛋</t>
  </si>
  <si>
    <t>直径为 2 mm 的红、黄、蓝小棒各 16 根；红色小棒长
150 mm，黄色小棒长 100 mm，蓝色小棒长 50 mm；白色
三通接口 20 个；透明收纳盒，用于收纳上述物品</t>
  </si>
  <si>
    <t>长正方体框架模型</t>
  </si>
  <si>
    <t>可变换角的大小， 两边长度可拉伸可收缩， 可在
60 mm～100 mm 范围内改变，宽度为 7 mm～10 mm</t>
  </si>
  <si>
    <t>角操作材料</t>
  </si>
  <si>
    <t>390 mm×590 mm，配有橡皮筋</t>
  </si>
  <si>
    <t>钉板</t>
  </si>
  <si>
    <t>透明塑料制，200 mm×200 mm，配有橡皮筋</t>
  </si>
  <si>
    <t>学生用，塑料制，≥140 mm×140 mm，配有橡皮筋</t>
  </si>
  <si>
    <t>拼搭条的宽度为 8 mm，长度和颜色分别为 30 mm， 40 mm，50 mm，80 mm，100 mm，
120 mm，每种规格红；黄；蓝；紫；绿；橙色各一色，各 12 条；拼搭条两端分别为
公母扣，便于相互拼搭</t>
  </si>
  <si>
    <t>条形拼搭条</t>
  </si>
  <si>
    <t>8 面空间连接模型</t>
  </si>
  <si>
    <t>演示用；1 m，最小分度值 1 mm，分别有米、分米、厘
米、毫米四种单位，刻度清晰，宜采用工程塑料制</t>
  </si>
  <si>
    <t>直尺</t>
  </si>
  <si>
    <t>2000 mm，最小分度值为 1 mm，宽度≥13 mm；每厘米处应为长线，每 5 mm 处应为中线，每毫米处应为短线；
应按示值线所代表的 m、dm 或cm 值标出</t>
  </si>
  <si>
    <t>软尺</t>
  </si>
  <si>
    <t>演示用；工程塑料或木制，30°、60°直角三角尺和等腰直角三角尺各 1 个，带把手，60°角所对直角边和等腰三角尺的斜角边应有标尺，宜三边都有标尺；标尺长度应≥500 mm，最小分度值应为 0.5 cm，字体高度应
≥10 mm，标尺零位前不留空白</t>
  </si>
  <si>
    <t>三角尺</t>
  </si>
  <si>
    <t>演示用；工程塑料或木制，圆规两脚张开松紧应可调，一脚端部可夹普通粉笔，另一脚端部能在黑板定位（宜采用橡胶摩擦定位）</t>
  </si>
  <si>
    <t>圆规</t>
  </si>
  <si>
    <t>演示用；塑料制，直角度分度线应为 0°～180°和 180°～0°双向标度，最小分度值应为 1°，双向角度标度中间有划线槽；在半圆的直径边应有直尺，直尺的最小分度值宜为 1 cm；半圆直径应为 500 mm～510 mm；厚≥8 mm，半圆圆心定位孔的直应在 0°～180°线（X轴）上，在定位孔半圆圆周上应有一短线，标出 Y 轴的位置。半圆孔直径应为 10 mm～12 mm；手柄应安装在直尺与半圆定位孔之间</t>
  </si>
  <si>
    <t>量角器</t>
  </si>
  <si>
    <t>非脆性的透明塑料板，面积测量部分≥100 mm×100 mm，其中一面印刷边长为 5 mm 的方格，每 10 mm 处用粗线印刷，每 5 mm 处用细线印刷，粗线处标有数字</t>
  </si>
  <si>
    <t>面积测量器</t>
  </si>
  <si>
    <t>非脆性的透明塑料板，由 1 个边长 30 mm 的正方形、1个边长 60 mm×30 mm 的长方形、1 个底边边长 60 mm、高 30 mm 的平行四边形，2 个底边边长 60 mm、高 30 mm的直角三角形、2 个底边边长 60 mm、高 30 mm 的锐角三角形、2 个底边边长 60 mm、高 30 mm 的钝角三角形、2个上底 20 mm、下底 40 mm、高 30 mm 的梯形组成</t>
  </si>
  <si>
    <t>探索几何图形面积计算公式材料</t>
  </si>
  <si>
    <t>应由圆面积演示器和圆周率计算公式推导模型两部分组成；圆面积演示器直径 200 mm，由 15 块 1/16 扇形块和 2 块 1/32 扇形块组成，各扇形背面应附磁性塑料；圆周率计算公式推导演示模型应有底板、圆和刻度尺组成，圆直径 100 mm，刻度尺长 340 mm 并固定在底板上</t>
  </si>
  <si>
    <t>圆周率、圆面积计算公式推导演示
模型</t>
  </si>
  <si>
    <t>透明，圆柱形，2 L，标度最小分度值应为 50 mL，塑料量杯的容许误差应≤示值的 2％</t>
  </si>
  <si>
    <t>塑料量杯</t>
  </si>
  <si>
    <t>透明，棱柱形，1.5 L，标度最小分度值应为 50 mL，塑料量杯的容许误差应≤示值的 2％</t>
  </si>
  <si>
    <t>透明，水杯形，1 L，标度最小分度值应为 50 mL，塑料量杯的容许误差应≤示值的 2％</t>
  </si>
  <si>
    <t>演示用；长方体、正方体、圆柱体各一，三种不同颜色，长方体边长宜为 60 mm×120 mm×180 mm，正方体边长宜为 150 mm，圆柱直径宜为 90 mm、高宜为 150 mm；几何形体外包有相应颜色的薄塑料制的表面积展开图形</t>
  </si>
  <si>
    <t>几何形体表面积展开 模型</t>
  </si>
  <si>
    <t>学生用；长方体、正方体、圆柱体各一，三种不同颜色，长方体尺寸宜为 20 mm×40 mm×60 mm，正方体尺寸宜为 50 mm，圆柱直径宜为 30 mm、高宜为 50 mm；几何形
体外包有相应颜色的薄塑料制的表面积展开图形</t>
  </si>
  <si>
    <t>100 mm×100 mm×100 mm 透明正方体容器 1 个，侧面显示刻度线，内含四种规格立方体，规格数量如下：
100 mm×100 mm×90 mm 白色长方体 1 个（表面有 1 平方厘米的格子线）100 mm×90 mm×10 mm 黄色长方体 1 个
（表面有 1 平方厘米的格子线），90 mm×10 mm×10 mm黄色长方体 1 个（表面有 1 平方厘米的格子线），10 mm×
10 mm×10 mm 红色小正方体 1 个</t>
  </si>
  <si>
    <t>立方厘米、立方分米模型</t>
  </si>
  <si>
    <t>应由三部分组成，如下：
长方体体积：由 18 个边长 10 mm 的正方体和 1 个长方体容器构成，长方体内部尺寸 31 mm×31 mm×21 mm；
圆柱体体积：由 2 个颜色不同、截面为半圆的圆柱组成，
每个半圆柱由截面为扇形的柱体构成，不少于 8 块； 圆柱圆锥体积比：由无色透明的圆柱形容器和圆锥形容器组成，圆柱和圆锥均高 100 mm，直径 100 mm，圆柱壁应有三等分的标度线</t>
  </si>
  <si>
    <t>探索几何形体体积计算公式材料</t>
  </si>
  <si>
    <t>应有 2 个平行四边形（边长 30 mm，高 20 mm），2 个正
方形（边长 30 mm），2 个三角形（底 30 mm，高 20 mm）
和 2 个圆（直径 30 mm）组成；彩色透明塑料制；用于平移、旋转、对称等内容</t>
  </si>
  <si>
    <t>图形变换操作材料</t>
  </si>
  <si>
    <t>手工旋转装置：产生球的旋转模型，产生圆锥的旋转模型，产生圆柱的旋转模型，产生圆台的旋转模型（可选），产生双曲面的旋转模型（可选），产生抛物面的旋转模型
（可选），产生椭球的旋转模型（可选）</t>
  </si>
  <si>
    <t>旋转模型</t>
  </si>
  <si>
    <r>
      <rPr>
        <sz val="10"/>
        <rFont val="宋体"/>
        <charset val="134"/>
      </rPr>
      <t>由转盘和盘面可换的数字、色块、空白盘面组成，盘面直径≥</t>
    </r>
    <r>
      <rPr>
        <sz val="10"/>
        <color indexed="10"/>
        <rFont val="宋体"/>
        <charset val="134"/>
      </rPr>
      <t>400 mm</t>
    </r>
    <r>
      <rPr>
        <sz val="10"/>
        <rFont val="宋体"/>
        <charset val="134"/>
      </rPr>
      <t>，悬挂式，圆盘面应敷设磁性塑料；可换盘面应采用铁片作材料，双面印有符号或颜色；数字盘面应印有 0～10；色块盘面应有三种不同的颜色，每种颜色四块；空白盘面一面应可用白板笔书写。</t>
    </r>
  </si>
  <si>
    <t>演示用转盘</t>
  </si>
  <si>
    <t>≥12 mm×12 mm×12 mm，每个侧面上有不同的数字，不少于 3 个</t>
  </si>
  <si>
    <t>数字骰子</t>
  </si>
  <si>
    <t>≥12 mm×12 mm×12 mm，不少于 2 个，可用铅笔书写并可擦除</t>
  </si>
  <si>
    <t>空白骰子</t>
  </si>
  <si>
    <t>五种颜色，每种颜色各 10 个，球径应≥20 mm，配不透明袋 2 个，袋口有伸、缩拉绳</t>
  </si>
  <si>
    <t>塑料球</t>
  </si>
  <si>
    <t>演示用；边长 10 cm 的正方体 4 块；可写可擦</t>
  </si>
  <si>
    <t>活动日历</t>
  </si>
  <si>
    <t>学生用；边长 5 cm 的正方体 4 块；可写可擦</t>
  </si>
  <si>
    <t>A4，1 包 100 张；与黑板和白板反差大的彩色</t>
  </si>
  <si>
    <t>彩色双面双色纸</t>
  </si>
  <si>
    <t>正方体 3 cm×3 cm×3 cm，64 个；其中三面涂红色的 8个，两面涂红色的 24 个，一面涂红色 24 个，六面均不
涂红色的 8 个，不涂红色的面均涂白色</t>
  </si>
  <si>
    <t>表面涂色的正方体</t>
  </si>
  <si>
    <t>表2  小学科学教学仪器配备标准</t>
  </si>
  <si>
    <t>01013计算器</t>
  </si>
  <si>
    <t>函数型</t>
  </si>
  <si>
    <t>01013</t>
  </si>
  <si>
    <t>2、一般</t>
  </si>
  <si>
    <t>一般</t>
  </si>
  <si>
    <t>02002打孔器</t>
  </si>
  <si>
    <t>1． 产品为手持式打孔器，要求用优质钢材制造，刀刃硬度不低于HRC55；四件套，穿孔管外径6mm、8mm、10mm，壁厚1mm冷拔无缝钢管；配一支带柄金属通扦，直径2．8mm碳素钢丝制成；2． 空心结构，一端带柄，一端有刃，刃口平整、锋利；3． 空管与手柄焊接牢固，使用中不得脱柄。4．仪器表面色泽光亮，防锈性能好。</t>
  </si>
  <si>
    <t>02002</t>
  </si>
  <si>
    <t>打孔器</t>
  </si>
  <si>
    <t>02015打气筒</t>
  </si>
  <si>
    <t>1．工作气压≥6×105Pa；2．打气筒底座、管体、贮气罐、底嘴、胶管各联接部分应有良好的密封性，不漏气；3．手柄应有足够的机械强度，在1470N静负荷作用下不应断裂或弯曲；4．推杆与手柄的联接应牢固可靠，在施加980N的拉伸负荷作用时，不应脱落；5．贮气罐型打气筒的单向阀应有良好的逆止性能；6．贮气罐型打气筒的贮气罐应安装牢固可靠，并有足够的安全保证；7．外观部分不允许有毛刺、锐角、飞边及划伤等缺陷；处理的表面不允许有露底、脱落、锈蚀等其它显著缺陷；未处理的表面不允许有锈蚀、裂纹等其它显著缺陷。</t>
  </si>
  <si>
    <t>02015</t>
  </si>
  <si>
    <t>打气筒</t>
  </si>
  <si>
    <t>02020仪器车</t>
  </si>
  <si>
    <t>1． 规格尺寸不小于：600mm×400mm×800mm；2．仪器车额定载重量为60kg，上、下层托盘承载重量均不小于60kg；3． 采用双层结构，有上、下二层托盘，不锈钢材料；层间距不小于300mm；上下托盘都应有护栏，护栏高度不低于30mm；4． 车架用直径不小于Φ30mm、壁厚不小于1mm的不锈钢管制成，架高不低于800mm；5．万向轮部件的车轮直径应不小于50mm ，万向轮部件可以绕固定管作360º旋转；在仪器车载重为额定值时，车轮应转动灵活，并且万向轮的方向也能自动调整，无卡阻现象；车轮材料为钢材，轮缘材料为橡胶；四个车轮着地点的平面度公差不大于5mm；应运行平稳，不得变形、摇晃、松动。6．车轮有制动装置。</t>
  </si>
  <si>
    <t>02020</t>
  </si>
  <si>
    <t>仪器车</t>
  </si>
  <si>
    <t>02041生物显微镜</t>
  </si>
  <si>
    <t>1．产品由镜座、镜臂、镜筒、准焦螺旋、物镜转换器、载物台、反光镜、目镜、物镜等组成；2．除调焦手轮和镜片外，整体采用金属材料制造；3．放大倍率：≥640×；4．消色差物镜：10×、40×、4×；5．单目45°，直筒 ；6．惠更斯目镜：12．5或16×，广角：10×；7．反光镜一面为平面，一面为凹面；反光镜直径为50mm；8．粗动调焦范围为23mm，微动调焦范围1．8～2．2mm；9．移动尺：纵向调节范围：≥25mm，横向调节范围：≥50mm；游标读数精度：0.1mm。</t>
  </si>
  <si>
    <t>02041</t>
  </si>
  <si>
    <t>生物显微镜</t>
  </si>
  <si>
    <t>02043生物显微演示装置</t>
  </si>
  <si>
    <t>彩色,分辨率450T线以上,放大倍数40x－1500x</t>
  </si>
  <si>
    <t>02043</t>
  </si>
  <si>
    <t>生物显微演示装置</t>
  </si>
  <si>
    <t>02045学生显微镜</t>
  </si>
  <si>
    <t>200X</t>
  </si>
  <si>
    <t>02045</t>
  </si>
  <si>
    <t>学生显微镜</t>
  </si>
  <si>
    <t>02051放大镜</t>
  </si>
  <si>
    <t>1． 由凸透镜、透镜框及手柄组成；2． 凸透镜直径不小于Φ40mm， 放大倍率大于：5×，放大倍数误差不大于8%；3． 透镜应无明显条纹；不允许有直径大于0.5mm气泡；4． 透镜框应能牢靠地夹持透镜；透镜表面低于透镜框所形成的平面；5．成像要求清晰，在F550焦距仪上通过放大镜镜片，应能观看到玻罗板刻线的像，且能看到不少于3对刻线；6．透镜的2/3有效通光孔径范围内，不允许有大于0.5mm的气泡和明显的条纹及划痕；7．镜框材质不能用再生材料制作。</t>
  </si>
  <si>
    <t>02051</t>
  </si>
  <si>
    <t>放大镜</t>
  </si>
  <si>
    <t>02052放大镜</t>
  </si>
  <si>
    <t>1． 由凸透镜、透镜框及手柄组成；2． 凸透镜直径不小于Φ40mm， 放大倍率大于：3×，放大倍数误差不大于8%；3． 透镜应无明显条纹；不允许有直径大于0.5mm气泡；4． 透镜框应能牢靠地夹持透镜；透镜表面低于透镜框所形成的平面；5．成像要求清晰，在F550焦距仪上通过放大镜镜片，应能观看到玻罗板刻线的像，且能看到不少于3对刻线；6．透镜的2/3有效通光孔径范围内，不允许有大于0.5mm的气泡和明显的条纹及划痕；7．镜框材质不能用再生材料制作。</t>
  </si>
  <si>
    <t>02052</t>
  </si>
  <si>
    <t>02061天文望远镜</t>
  </si>
  <si>
    <t>1． 口径80mm～150mm；折射或反射式；2． 配寻星镜、转角镜、太阳投影屏和投影屏连接杆；3． 配8mm～40mm长、短不同焦距的目镜3个～4个；4． 带有极轴镜和电动跟踪设备；5． 配加强型伸缩式铝合金三脚架。</t>
  </si>
  <si>
    <t>02061</t>
  </si>
  <si>
    <t>天文望远镜</t>
  </si>
  <si>
    <t>02075酒精喷灯</t>
  </si>
  <si>
    <t>1．实验室常用工具，供中小学理化实验进行弯曲玻管（棒）和熔接玻璃管用，温度可达800-1000 ℃以上，结构为座式；2．有壶体、预燃杯、壶嘴、喷管、火苗调节杆等部分；3．壶体容积不得小于300mL，使用时在预燃杯中倒入约2/3杯的酒精时，预燃杯中酒精燃烧约40秒钟，喷管立即喷火，预燃杯酒精燃烧完毕，喷管喷火不应停止；4．壶体焊缝紧密，不得漏洒酒精和漏气；5．喷管各焊接处用银铜料焊接，不得因喷火燃烧而熔化焊接处；6．材质：铜制。</t>
  </si>
  <si>
    <t>02075</t>
  </si>
  <si>
    <t>酒精喷灯</t>
  </si>
  <si>
    <t>02077电加热器</t>
  </si>
  <si>
    <t>1 工作电源： AC 220V  50Hz ；2 额定功率： 1000W ；3 有恒温控制，内置可控硅无级调温；4 外型尺寸： 190 mm×190 mm×60 mm 。</t>
  </si>
  <si>
    <t>02077</t>
  </si>
  <si>
    <t>电加热器</t>
  </si>
  <si>
    <t>02086电冰箱</t>
  </si>
  <si>
    <t>1．适用范围：适用于实验室设备，制取低温物品，保存生化制剂；2．双门有效容积大于150L；3．经过质量认证及环境认证；4．符合中华人民共和国机械工业部标准《电冰箱基本性能测试方法》JB3633-84的规定及GB/T8059．2的要求；5．其他：符合教育部标准JY0001-2003《教学仪器设备一般质量要求》的有关要求；6．交收检验按JY0002-2003标准的有关要求执行，有3C认证标志；7．标志、说明书、包装、运输、贮存应符合JY0001《教学仪器产品一般质量要求》。</t>
  </si>
  <si>
    <t>02086</t>
  </si>
  <si>
    <t>电冰箱</t>
  </si>
  <si>
    <t>02091电烤箱</t>
  </si>
  <si>
    <t>30L。</t>
  </si>
  <si>
    <t>02091</t>
  </si>
  <si>
    <t>电烤箱</t>
  </si>
  <si>
    <t>02092保温箱</t>
  </si>
  <si>
    <t>≥20L医用保温箱标准。</t>
  </si>
  <si>
    <t>02092</t>
  </si>
  <si>
    <t>保温箱</t>
  </si>
  <si>
    <t>02101听诊器</t>
  </si>
  <si>
    <t>1． 听诊器传音清晰，扁形听诊头的上膜片不应松动；2． 耳环弹簧片应用弹簧钢制成，弹力应适宜，弹性应良好；3． 三通导管总长为480mm～580mm；4． 扁形听诊头内腔不得有裂痕、砂眼，听诊器各部的外型应对称，不得有裂纹，凹陷和镀层脱落及焊接处残留、堆积现象。</t>
  </si>
  <si>
    <t>02101</t>
  </si>
  <si>
    <t>听诊器</t>
  </si>
  <si>
    <t>02126水族箱</t>
  </si>
  <si>
    <t>高质量透明亚克力材料</t>
  </si>
  <si>
    <t>02126</t>
  </si>
  <si>
    <t>水族箱</t>
  </si>
  <si>
    <t>02128手持移动灯</t>
  </si>
  <si>
    <t>6V，4AH密封铅酸蓄电池，完备的充电保护电路；具有高亮度LED点光源和平行光源。</t>
  </si>
  <si>
    <t>02128</t>
  </si>
  <si>
    <t>手持移动灯</t>
  </si>
  <si>
    <t>02129水槽</t>
  </si>
  <si>
    <t>1．水槽里口尺寸：250×180×100 mm，壁厚≥2 mm，上下梯度≤3 mm，四周圆角R≤5 mm
。附集气架，上面可排列两个125 mL的集气瓶，集气瓶与槽底的距离为25～30 mm；
2．槽壁不得有明显的不平，各边上口的不直度≤ 2mm；
3．水槽应不因温度和盛水时重力的影响而发生形变（水温40 ℃）；
4．水槽及集气架应能在高度1m处自由下落于水泥地面时不碎裂；
5．符合JY53～80《塑料水槽技术条件》的有关规定。</t>
  </si>
  <si>
    <t>02129</t>
  </si>
  <si>
    <t>水槽</t>
  </si>
  <si>
    <t>3、支架</t>
  </si>
  <si>
    <t>支架</t>
  </si>
  <si>
    <t>03002方座支架</t>
  </si>
  <si>
    <t>1． 由矩形底座、立杆、烧瓶夹、大小铁环、垂直夹（2只）、平行夹等组成；2． 方座支架的底座尺寸为210mm×135mm，立杆直径为Φ12mm，立杆长度600mm， 底座和立杆表面应作防锈处理；质量大于1．5kg；3．大铁环内径Φ90mm，柄长125mm；小铁环内径Φ50mm，柄长105mm，环上开口中心与环柄成120°±5°夹角，开口宽20mm；烧瓶夹闭合间隙＜0.1mm，最大开口≥35mm，杆径Φ10mm；4．放置平稳、支承夹持可靠，立杆与底座间的垂直度不大于3mm，铁环组装后与立杆垂直，垂直度不大于4mm。</t>
  </si>
  <si>
    <t>03002</t>
  </si>
  <si>
    <t>方座支架</t>
  </si>
  <si>
    <t>03006三脚架</t>
  </si>
  <si>
    <t>1．采用碳钢制造，表面经酸洗，磷化后喷塑；2．三脚均布，高度不小于156 mm，三脚内接圆直径不小于120 mm，上支承环平整，直径不小于100 mm，三脚及支承环钢材直径不小于6 mm；3．三只脚与铁环焊接紧固，焊点光滑、平整，脚距相等，立放台上时圆环应与台面平行，所支承的容器不得有滑动。</t>
  </si>
  <si>
    <t>03006</t>
  </si>
  <si>
    <t>03008试管架</t>
  </si>
  <si>
    <t>1．8孔，塑料质：底座厚度≥12mm，孔板厚度≥8mm；2．上孔板与底座上面距离70±5mm，与Φ15mm×150mm试管匹配，底座上平面对应孔板孔，加工有同孔径的凹坑深约3mm；3．试管柱与底座上平面的垂直度不大于2mm。</t>
  </si>
  <si>
    <t>03008</t>
  </si>
  <si>
    <t>试管架</t>
  </si>
  <si>
    <t>03013旋转架</t>
  </si>
  <si>
    <t>1．由旋转架、心轴、立柱、底座组成；尺寸：80mm×50 mm×90 mm ；2．旋转架采用改性聚苯乙烯注塑成型，尺寸：35mm×20 mm×16mm ；中心设有半圆槽；槽体半径为15mm；槽深大于8mm；槽底部呈长方形；底部中心设有直径1．5mm钢丝轴；旋转架转动灵活；3．立柱采用改性聚苯乙烯注塑成型；呈空心状；尺寸：Φ12mm×43mm；其中一端为Φ6mm×5mm台肩圆柱；安装在底座上与底座配合紧松适宜；空心圆柱的底部与上口均设有Φ1．6mm孔，用以安装心轴；心轴长度经装配后应高出立柱平面8mm～10 mm；4．底座边长不小于150mm。</t>
  </si>
  <si>
    <t>03013</t>
  </si>
  <si>
    <t>旋转架</t>
  </si>
  <si>
    <t>03021百叶箱支架</t>
  </si>
  <si>
    <t>由5mm镀锌角钢和扁钢焊接构成；高度距离地面1．5m，预留200mm-300mm的埋入地下。</t>
  </si>
  <si>
    <t>03021</t>
  </si>
  <si>
    <t>百叶箱支架</t>
  </si>
  <si>
    <t>03022百叶箱</t>
  </si>
  <si>
    <t>1．供小学科学课教学和校内气象站使用；2．箱体内尺寸不小于460mm×290mm×537mm（高、宽、深）；3．应选松木并经干燥脱脂处理，百叶为双层，人字形排列；4．箱内外应涂白色漆，箱体榫接成形，应牢固，无变形；5．箱内应有干湿球温度计和最高、最低温度计及固定架；6．百叶箱顶盖应是横竖两层木板镶合而成，前面高于后面10mm，以保护箱内仪器免受损害。</t>
  </si>
  <si>
    <t>03022</t>
  </si>
  <si>
    <t>百叶箱</t>
  </si>
  <si>
    <t>4、电源</t>
  </si>
  <si>
    <t>电源</t>
  </si>
  <si>
    <t>04001学生电源</t>
  </si>
  <si>
    <t>1．输出电压：1．5V~6V直流稳压输出，每1．5V一档；额定电流：大于1A； 电压偏调：±（2％U标＋0.1V）；2． 直流输出端子采用Ф4mm铜芯香蕉插座；3． 有过载显示、过载保护和复位按钮： a. 直流稳压输出有过载保护； b. 电源的直流输出电流等于或小于其额定输出电流时，电源应正常工作，当输出电流在额定输出电流值的1．05~1．5倍时，电源应能过载保护；电源输出端应能直接点亮额定电流等于电源额定输出电流的白炽灯； c. 各档输出电路短路时应能自动关断；4．连续工作时间不少于8h。</t>
  </si>
  <si>
    <t>04001</t>
  </si>
  <si>
    <t>学生电源</t>
  </si>
  <si>
    <t>04005教学电源</t>
  </si>
  <si>
    <t>交流：2V～12V，5A，每2V一档；直流：1．5V～12V，2A，分为1．5V、3V、4．5V、6V、9V、12V共6档。</t>
  </si>
  <si>
    <t>04005</t>
  </si>
  <si>
    <t>教学电源</t>
  </si>
  <si>
    <t>04010电池盒</t>
  </si>
  <si>
    <t>1．仪器可放置1节1号电池。2．各触点使用纯铜材料；要求接触良好，整体结构结实牢固，ABS塑料件光滑、无毛刺。3.可串并联。</t>
  </si>
  <si>
    <t>04010</t>
  </si>
  <si>
    <t>电池盒</t>
  </si>
  <si>
    <t>1、测量</t>
  </si>
  <si>
    <t>测量</t>
  </si>
  <si>
    <t>10、长度</t>
  </si>
  <si>
    <t>长度</t>
  </si>
  <si>
    <t>10003直尺</t>
  </si>
  <si>
    <t>1． 外形尺寸：500mm×25mm×8mm ，全尺刻度累计误差≤2mm ，尺面平面度≤3mm ，尺边直线度≤2mm；2． 用木材制作，表面平整、挺直、无毛刺；木材材质应无节疤、无裂纹、无伤痕，并经过脱脂干燥处理，含水率≤18％；（也可以选用2mm厚的不锈钢或3mm厚的有机玻璃材料；）3． 尺身一面白底，印有黑色刻线和数字，最小刻度为1毫米，每5厘米为一大格，每10厘米的刻线上标有数字，有mm、cm、dm、m四种单位；4． 漆层平整清洁、色调美观、厚薄均匀、有足够的附着力，在主要表面上不得有流挂、针孔、气泡等缺陷；5． 刻线和数字排列整齐端正，刻线粗细一致。</t>
  </si>
  <si>
    <t>10003</t>
  </si>
  <si>
    <t>10006软尺</t>
  </si>
  <si>
    <t>量程1500mm，最小分度值为1mm，每厘米处有数字标志，软尺宽度不小于13mm；纤维或塑料材质，具有制造计量器具许可证的标志。</t>
  </si>
  <si>
    <t>10006</t>
  </si>
  <si>
    <t>11、质量</t>
  </si>
  <si>
    <t>质量</t>
  </si>
  <si>
    <t>11005托盘天平</t>
  </si>
  <si>
    <t>1． 最大称量500g，分度值0.5 g，标尺称量0~5g；2． 秤量允许误差为±0.5分度值；3． 砝码组合的总质量（包括标尺计量值）应不小于天平的最大秤量；4． 冲压件及铸件表面应光洁平整，不应有毛刺、锋棱、裂纹和显见砂眼；5． 电镀件的镀层应色泽均匀，不应有露底和显见的麻点、水迹、擦伤等缺陷；6． 油漆件表面应平整光滑，色泽均匀，不应有露底、起泡、挂漆、擦伤等缺陷；7． 游码尺刻线、指示盘刻线应清晰、均匀；8． 游码尺不应有弯曲变形，指示值不应有翘曲及倾斜，指针不能有弯曲或断残；9． 天平的两个托盘应干净、完整；10．天平支架不应有弯曲变形，其它部分不能有影响功能外观缺陷；11．游码沿游码尺身移动顺畅，不应有卡住或过于松动现象；12．微调旋钮能顺畅进退，并能对天平左右两盘平衡起到调节作用；13．天平支架左右摆动灵活；14．偏载准确度要求：示值误差应界于±d之间（d为最小分度值）；校验方法：调整托盘天平平衡后，在天平右盘中央放置一个100g标准砝码，在天平左盘放一个100g标准砝码于不同的四个偏心位置，若天平能重新平衡，观察游码的位置，游码所示量值为偏载误差值；若游码处于零刻度线位置，天平仍不能重新平衡，观察指针偏移指示盘的位置，指针偏移所指示的量值为偏载误差值。</t>
  </si>
  <si>
    <t>11029金属钩码</t>
  </si>
  <si>
    <t>1． 规格：50g×10；下卧沟，上下沟面垂直；2． 50g钩码尺寸主体外径Φ27mm，高17．2mm；上勾高10mm，质量50±0.5g；底呈半球形，下位钩于底槽内；上、下勾开口方向相互垂直；密度：≥6．0 g／cm3（勾除外）硬度：≥HB70；3． 采用纯度99．6%、粒度≥80＃的铁基粉或其它钢材；4． 钩码经2000次冲击后不得有裂痕和明显变形；5． 钩上、下勾的连线应通过钩码主体的轴线，钩码表面应有防腐镀层。</t>
  </si>
  <si>
    <t>金属钩码</t>
  </si>
  <si>
    <t>11030体重计</t>
  </si>
  <si>
    <t>1．最大称重：120 千克，最小分度值：0.5千克，量度范围：70~190cm，最小分度值：0.5cm，误差：±0.5kg；2．伸缩杆为钢管，表面镀铬，刻字清楚、伸缩自如，测量身高准确；3．计重指针指示准确，刻度读数清晰。</t>
  </si>
  <si>
    <t>体重计</t>
  </si>
  <si>
    <t>11031弹簧度盘称</t>
  </si>
  <si>
    <t>1．范围：1kg/5g；2．材质：PP；3．尺寸：长宽高约15×15×21厘米；4．指针式，零点可调。</t>
  </si>
  <si>
    <t>11031</t>
  </si>
  <si>
    <t>弹簧度盘称</t>
  </si>
  <si>
    <t>12、时间</t>
  </si>
  <si>
    <t>时间</t>
  </si>
  <si>
    <t>12003电子停表</t>
  </si>
  <si>
    <t>1．教学用电子秒表，采用电子芯片，电池电压为1．5V；数据可精确到0.01s； 以扣式电池为能源的液晶数字式金属壳石英秒表；2．具有秒表（最小读数1/100秒）、10段存储显示、定时器、节拍器、时钟和定时闹响功能；3．秒表具有每小时报时，每日定时响闹及自动重响功能，应可显示时间，12及24小时制式，日历、星期、防水，防震结构等功能；4．外包装应采用防潮、防尘的硬纸盒包装；机芯在表壳组件中应稳固，液晶屏显示清晰、表面无伤、印字清楚正确、表壳与表后盖的配合应紧密，不得有明显的缝隙；表壳外棱角无锋利感；镀层配件无气泡，不脱落；5．应符合 QB/T 1908-93《电子停表》中表1规定的技术要求。</t>
  </si>
  <si>
    <t>电子停表</t>
  </si>
  <si>
    <t>13、温度</t>
  </si>
  <si>
    <t>温度</t>
  </si>
  <si>
    <t>13001温度计</t>
  </si>
  <si>
    <t>1．感温液体的有机红液的棒式温度计供中小学实验用；2．温度测量范围红液0℃～100℃，分度值为1℃；3．相邻两标度线的间距、有机液体温度计应不小于0.8mm；标度线的宽度应不超过相邻标度间距的1/5；4．温度计的标度线应与毛细管的中心线垂直；标度线、标度值和其他标志应清晰，涂色应牢固；不应有脱色、污迹和其他影响读数的现象；5．感温液柱不应中断，不应自流，上升时不应有明显的停滞或跳跃现象；下降时不应在管壁上留有液滴或挂色；6．玻璃棒和玻璃套管应光滑透明，无裂痕、斑点、气泡、气线或应力集中等影响读数和强度的缺陷；玻璃套管内应清洁，无明显可见的杂质，无影响读数的朦胧现象；</t>
  </si>
  <si>
    <t>温度计</t>
  </si>
  <si>
    <t>13002温度计</t>
  </si>
  <si>
    <t>1．感温液体的有机水银的棒式温度计供中小学实验用；2．温度测量范围红液0℃～100℃，分度值为1℃；3．相邻两标度线的间距、有机液体温度计应不小于0.8mm；标度线的宽度应不超过相邻标度间距的1/5；4．温度计的标度线应与毛细管的中心线垂直；标度线、标度值和其他标志应清晰，涂色应牢固；不应有脱色、污迹和其他影响读数的现象；5．感温液柱不应中断，不应自流，上升时不应有明显的停滞或跳跃现象；下降时不应在管壁上留有液滴或挂色；6．玻璃棒和玻璃套管应光滑透明，无裂痕、斑点、气泡、气线或应力集中等影响读数和强度的缺陷；玻璃套管内应清洁，无明显可见的杂质，无影响读数的朦胧现象。</t>
  </si>
  <si>
    <t>13010体温计</t>
  </si>
  <si>
    <t>1．棒式，测量范围35~42℃；2．体温计按国际实用温标刻度，稳度最小分度值为0.1℃，分度均匀，两相邻分度中心的距离应不小于0.55mm；3．标度线、计量数字和标志颜色牢固，不允许由脱色、影响读数、颜色污迹等现象。</t>
  </si>
  <si>
    <t>体温计</t>
  </si>
  <si>
    <t>13020寒暑表</t>
  </si>
  <si>
    <t>1．由木质(或塑料)材料镶嵌玻璃棒芯组成；2．采用摄氏（℃）和华氏（℉）双刻度，面板标有：摄氏-30℃～50℃；华氏-20℃～120℃的标志；3．玻璃棒芯感温液，正面放大玻璃液读数；4．温度准确度：±1℃（0℃～30℃）；5．最小分度值：0.5℃；6．储藏条件：-30℃～60℃；7．尺寸：不小于250mm×49mm×9mm；8．性能、结构、外观应符合JY0001第4．6．7的有关要求。</t>
  </si>
  <si>
    <t>13020</t>
  </si>
  <si>
    <t>寒暑表</t>
  </si>
  <si>
    <t>13021最高温度表</t>
  </si>
  <si>
    <t>1．最高温度表感应部分内有一玻璃针，伸入毛细管，使感应部分和毛细管之间形成一窄道；当温度升高时，感应部分体积膨胀，挤入毛细管；当温度下降时，毛细管中的水银，由于通道窄，却不能缩回感应部分，因而能指示出调整后的最高温度计；2．最高温度计玻璃管上刻有-16℃～+81℃的标志，刻度清晰，字迹清楚；不应有液柱中断现象；3．玻璃管表面平整光洁，无划痕、气泡、结石、条纹等现象；4．温度计各部位应经良好退火，无严重内应力集中现象。</t>
  </si>
  <si>
    <t>13021</t>
  </si>
  <si>
    <t>最高温度表</t>
  </si>
  <si>
    <t>13022最低温度表</t>
  </si>
  <si>
    <t>1． 最低温度计的毛细管内有一哑铃形游标；当温度下降时，酒精柱便相应下降，由于酒精柱顶端表面张力作用，带动游标下降；当温度上升时，酒精膨胀时，酒精柱经过游标周围慢慢上升，而游标仍停在原来位置，因此它能指示上次调整以来这段时间内的最低温度；2． 最低温度计玻璃管上刻有-52℃～+41℃的标志，刻度清晰，字迹清楚；不应有酒精柱中断现象；3． 玻璃管表面平整光洁，无划痕、气泡、结石、条纹等现象；4． 温度计各部位应经良好退火，无严重内应力集中现象。</t>
  </si>
  <si>
    <t>最低温度表</t>
  </si>
  <si>
    <t>14、力</t>
  </si>
  <si>
    <t>力</t>
  </si>
  <si>
    <t>14002条形盒测力计</t>
  </si>
  <si>
    <t>1．产品为组装式，5N；2．产品必配部件：壳体1个；弹簧1个；面板1块；带钩指针1个；提环1个；3 ． 壳 体 由 塑 料 制 作 ， 表 面 平 整 ， 光 滑 无 毛 刺 ； 壳 体 的 有 效 尺 寸 为 ：150mm×35mm×20mm，（误差为±0.2mm）；4．弹簧：由金属制成，表面防锈处理，弹簧Ф11mm；5．面板：由金属制成，防锈处理，表面印有有效刻线，印刷均匀清晰，有效尺寸应配盒体，松紧适宜，方便组装；零点可调节；6．带钩指针：由金属制成，表面防锈处理，材料厚度1mm±0.2mm；大小尺寸应与盒体配合，适宜为止；7．提手：由金属制成，表面防锈处理；8．分度值为量程的1／50，零点平均示差不大于1／4分度，任一点的平均示差不大于1／2分度，任一点的重复称量的最大示差不大于1／4分度。</t>
  </si>
  <si>
    <t>14002</t>
  </si>
  <si>
    <t>条形盒测力计</t>
  </si>
  <si>
    <t>14003条形盒测力计</t>
  </si>
  <si>
    <t>1．产品为组装式，2．5N；2．产品必配部件：壳体1个；弹簧1个；面板1块；带钩指针1个；提环1个；3 ． 壳 体 由 塑 料 制 作 ， 表 面 平 整 ， 光 滑 无 毛 刺 ； 壳 体 的 有 效 尺 寸 为 ：150mm×35mm×20mm，（误差为±0.2mm）；4．弹簧：由金属制成，表面防锈处理，弹簧Ф11mm；5．面板：由金属制成，防锈处理，表面印有有效刻线，印刷均匀清晰，有效尺寸应配盒体，松紧适宜，方便组装；零点可调节；6．带钩指针：由金属制成，表面防锈处理，材料厚度1mm±0.2mm；大小尺寸应与盒体配合，适宜为止；7．提手：由金属制成，表面防锈处理；8．分度值为量程的1／50，零点平均示差不大于1／4分度，任一点的平均示差不大于1／2分度，任一点的重复称量的最大示差不大于1／4分度；</t>
  </si>
  <si>
    <t>14003</t>
  </si>
  <si>
    <t>14004条形盒测力计</t>
  </si>
  <si>
    <t>1．产品为组装式，1N；2．产品必配部件：壳体1个；弹簧1个；面板1块；带钩指针1个；提环1个；3 ． 壳 体 由 塑 料 制 作 ， 表 面 平 整 ， 光 滑 无 毛 刺 ； 壳 体 的 有 效 尺 寸 为 ：150mm×35mm×20mm，（误差为±0.2mm）；4．弹簧：由金属制成，表面防锈处理，弹簧Ф11mm；5．面板：由金属制成，防锈处理，表面印有有效刻线，印刷均匀清晰，有效尺寸应配盒体，松紧适宜，方便组装；零点可调节；6．带钩指针：由金属制成，表面防锈处理，材料厚度1mm±0.2mm；大小尺寸应与盒体配合，适宜为止；7．提手：由金属制成，表面防锈处理；8．分度值为量程的1／50，零点平均示差不大于1／4分度，任一点的平均示差不大于1／2分度，任一点的重复称量的最大示差不大于1／4分度。</t>
  </si>
  <si>
    <t>14004</t>
  </si>
  <si>
    <t>15、电</t>
  </si>
  <si>
    <t>电</t>
  </si>
  <si>
    <t>15011多用电表</t>
  </si>
  <si>
    <t>1． 本品为整流系，轴尖轴承支承式、指针式电表；2． 准确度等级：直流电流、电压、电阻测量档均为2．5级，交流电压测量档、直流电压0～2500V为5．0级；3． 电压灵敏度：直流为5kΩ/V，交流为2．5kΩ/V；4． 量程范围： 直流电流：0－50µA－1mA－10mA－100mA－500mA－5A； 直流电压：0－1V－2．5V－10V－50V－250V－500V－2500V； 交流电流：0－1mA－10mA－100mA－500mA－5A； 交流电压：0－1V－2．5V－10V－50V－250V－500V－2500V； 电阻：R×1．R×10．R×100、R×1K、R×10K；5． 阻尼时间：不超过4s；绝缘电阻不小于20MΩ；6． 转换开关各档位定位正确，无错位，转动时手感好；7． 电表指针挺直，机械调零时可在零刻度左右移动；8． 产品所附测量表笔及电池应完好有效；</t>
  </si>
  <si>
    <t>多用电表</t>
  </si>
  <si>
    <t>16、其它</t>
  </si>
  <si>
    <t>其它</t>
  </si>
  <si>
    <t>16004湿度计</t>
  </si>
  <si>
    <t>指针式；测量范围湿度：10～95% 湿度：2．5%±1%RH 。</t>
  </si>
  <si>
    <t>湿度计</t>
  </si>
  <si>
    <t>16007指南针</t>
  </si>
  <si>
    <t>产品由盒体、菱形小磁针、方位标识图等组成；盒体采用优质无毒塑料制作，盒盖为透明性好的塑料制作，总体尺寸 35mm × 13mm ；小磁针采用碳素工具钢制作，尺寸为28mm×8mm×0.8mm，磁针体表面喷漆，北极（N极）喷红色，南极（S极）喷白色，磁针体表面磁感应强度不低于50GS；指针转动灵活，指向准确。</t>
  </si>
  <si>
    <t>指南针</t>
  </si>
  <si>
    <t>16016肺活量计</t>
  </si>
  <si>
    <t>产品由容器器．吹嘴．塑料软管组成，一次性吹塑而成。容器容量不小于5.5L，外形尺寸：直径：≥140mm，高度≥370mm，表面印有0.1～5.5L的标记。吹嘴外形Y形状，吹气口表面圆滑。塑料软管外形尺寸：直径：≥17mm，高度≥1000mm。塑料软管与软气嘴配合无漏气现象。</t>
  </si>
  <si>
    <t>16016</t>
  </si>
  <si>
    <t>肺活量计</t>
  </si>
  <si>
    <t>16022雨量器</t>
  </si>
  <si>
    <t>1． 包括雨量筒与量杯；雨量筒包括承水器、贮水瓶和外筒；雨量器的承水装置内径Φ≥200mm，为圆桶金属件，应无锈蚀现象，内壁圆滑，其刃口无毛刺；2． 承水装置与筒体配合应方便，并保证承水装置在正常使用中不因风力影响而脱开；3． 所有与水的接触面应光滑，相互配合或连接部应牢固、不得有渗水现象；4． 所有零部件保护层牢固、均匀、光洁，装配正确，无松脱、变形现象；5． 雨量器与支架安装方便、牢固，不因风力影响而脱开；6． 附小漏斗、雨量杯、储水器各一个。</t>
  </si>
  <si>
    <t>雨量器</t>
  </si>
  <si>
    <t>16025风杯式风速表</t>
  </si>
  <si>
    <t>轻便风向风速表，三杯1．采用单片机技术，LCD液晶显示屏，显示屏规格45mm×30mm，功能及单位直接用显示汉字，显示数字高度：18mm，应可同时测量瞬时风速、平均风速、瞬时风级、平均风级、对应浪高；2．外形规格：415mm×70mm×65mm，传感器风杯护栏为铜镀铬，风杯为ABS塑料，其余部件均为铝材。风向部分整体结构由风向标，风向轴及风向度盘组成。风向标，风向轴为铝制，表层涂有防锈漆；风向度盘为塑制，规格Φ55mm×30mm，中间为透明可视。可视高度为17mm。中间标有16个刻度8个方位。风向盘下方带有锁扣，可将风向标锁定；3．风速指标应达到：风速测量范围：0～30米/秒，风速传感器启运动风速：不大于0.8米/秒。风速测量精度：误差≤±(0.3+0.03V)米/秒(V-实际风速)。显示分辩率：0.1米/秒（风速）、1级 （风级）、0.1米（浪高）；4．风向指标应达到：风向测量范围：0～360°，16个方位，风向传感器启动风速：不大于1．0米/秒，风向测量精度：误差不大于±1/2方位，风向定北：自动。</t>
  </si>
  <si>
    <t>风杯式风速表</t>
  </si>
  <si>
    <t>2、专用仪器</t>
  </si>
  <si>
    <t>专用仪器</t>
  </si>
  <si>
    <t>29、小学科学</t>
  </si>
  <si>
    <t>29</t>
  </si>
  <si>
    <t>小学科学</t>
  </si>
  <si>
    <t>29001斜面</t>
  </si>
  <si>
    <t>1．产品由塑料制品的斜面板和角度指示机构组成；木质；由厚15mm,宽150mm，长度为600mm的木板和相应的支架构成，表面光滑，不变形；斜面放置稳定，不晃动不下滑；2．斜面板一侧面印有0～60㎝的刻度，最小分度值为1㎝；3． 斜面一端高度可连续调节，可调角度不小于60°；4．角度指示机构由角度板、重锤组成。</t>
  </si>
  <si>
    <t>斜面</t>
  </si>
  <si>
    <t>29002压簧</t>
  </si>
  <si>
    <t>由直径为1mm高弹性钢丝制成，簧的内径不小于10mm，总长度不小于150mm，压缩后长度不大于100mm；两端平齐不夹手；簧钢丝表面进行防锈处理，光滑无毛刺。</t>
  </si>
  <si>
    <t>压簧</t>
  </si>
  <si>
    <t>29003拉簧</t>
  </si>
  <si>
    <t>由直径为1mm高弹性钢丝制成，簧的内径不小于10mm，总长度不大于50mm，拉伸后长度不小于150mm；两端有拉环；簧钢丝表面进行防锈处理，光滑无毛刺。</t>
  </si>
  <si>
    <t>拉簧</t>
  </si>
  <si>
    <t>29004沉浮块</t>
  </si>
  <si>
    <t>同体积不同质量、同质量不同形状、可改变质量等物体；最小边长或直径不小80mm；可组成不少于3个的同体积不同重量和同重量不同体积的物件；改变物体重量或形状（体积）的方式简单方便，遇水不掉色、不变性。</t>
  </si>
  <si>
    <t>沉浮块</t>
  </si>
  <si>
    <t>29005杠杆尺及支架</t>
  </si>
  <si>
    <t>1．杠杆尺及支架列入新课标小学《科学》教学仪器配备标准，专供学生分组实验用；2．横梁1支、支撑螺丝1只、调节螺帽2只、支架、底座、钩码50g一盒（另配）；3． 杠杆尺正面以轴心为零点向两端刻印厘米单位刻度线，刻线清晰，每5cm印一长线并标注数字；杆身有效长度不小于400mm；4．杆杆尺为木质。支撑为镀锌铁件。两个调平装置为镀锌铁件；5．杠杆尺上设有等距孔位，挂钩码的挂钩可在杠杆上任意滑动。</t>
  </si>
  <si>
    <t>杠杆尺及支架</t>
  </si>
  <si>
    <t>29006滑轮组及支架</t>
  </si>
  <si>
    <t>产品由单滑轮2个、二串滑轮1个及支架等组成；单滑轮轮盘外径为Φ40mm，二串滑轮轮盘直径分别为Φ40mm和Φ30mm，轮盘均采用酚醛塑料制作；框架采用碳钢冷轧板制成，中轴采用钢丝制成；支架采用金属材料制作，支撑高度可调。</t>
  </si>
  <si>
    <t>滑轮组及支架</t>
  </si>
  <si>
    <t>29007轮轴及支架</t>
  </si>
  <si>
    <t>1．本产品由台阶轮、主轴、支架、摇臂和平衡块等部件构成；2．台阶轮由两种不同颜色的胶木大小轮组合而成，大轮直径Φ120mm，小轮直径Φ60mm，胶木件表面应光滑、无气泡和变形等缺陷；3．台阶轮上，刻有一条八等分、通过园心的标尺，标志应明显；4．台阶轮的大小圆周边上，各有一对穿线孔，四小孔的轴线应与主轴在同一平面上；5 ．支架用厚 2mm 以上的钢板冲压而成，表面烤漆或镀铬。手柄直径 Φ 10mm ，长度120mm，主轴直径Φ6mm，均为钢质，表面镀铬；6．摇臂直径Φ6mm，臂长270mm，弯柄长50mm，平衡块直径Φ24mm，均为钢质，表面镀铬；7．凡需调整的螺丝，均应带胶木（塑料）手柄；8．台阶轮相对轴，轴相对支架，均应转动灵活。台阶轮相对轴的静起动力矩不大于2.5x10-4牛顿米，端面应无明显跳动；9．静起动力矩的测量：使台阶轮的轴线处于水平位置，选4g砝码挂在大轮周边上，台阶轮应能从静止状态下相对轴开始转动。</t>
  </si>
  <si>
    <t>轮轴及支架</t>
  </si>
  <si>
    <t>29008齿轮组及支架</t>
  </si>
  <si>
    <t>产品由底座、齿轮、立杆、支杆、轴心螺钉、摇把等组成；底座由ABS工程塑料制作，底座外径为Φ100mm，高度为40mm；齿轮由优质塑料制作，共三个，齿数分别为40齿（外径63mm）、30齿（外径48mm）、20齿（外径33mm），各齿轮可互相自由组合，整件产品啮合良好，传动灵活。</t>
  </si>
  <si>
    <t>齿轮组及支架</t>
  </si>
  <si>
    <t>29009弹簧片</t>
  </si>
  <si>
    <t>产品材质为硅锰钢，材料厚度不小于0.5mm，宽度不小于20mm，长度不小于220mm；弹簧片在发生形变时能恢复正常形状，钢片倒角处理，光滑无毛刺。</t>
  </si>
  <si>
    <t>弹簧片</t>
  </si>
  <si>
    <t>29010小车</t>
  </si>
  <si>
    <t>1．由车体、车轮轴、车轮组成塑料小车，外形规格120mm×80mm×40mm，车体上部带有一个可放置砝码的凹槽，规格65mm×60mm×17mm（深度）；2．车轮为塑料车轮和轴承组成，平行线上的两个车轮采用轴骨连接，轴骨用Φ2mm的金属棒制成，表面电镀，轴骨两端安有Φ8mm的轴承，轴承应卡位在轴骨上不得脱位，车轮用塑料制成Φ25mm×6mm，并带有可供轴承完全插入的孔径，使轴承不外露；3． 小车前端配有羊眼挂钩，后端配有纸带压片装置；4．小车在700mm长平面内，直线运动偏差≤5mm；5．小车能在1：35斜面上自由下滑。</t>
  </si>
  <si>
    <t>小车</t>
  </si>
  <si>
    <t>28007三球仪</t>
  </si>
  <si>
    <t>1．产品由底座、太阳模型、地球模型、月球模型、四季盘、月相盘、指针、回转组件、转转台、推柄等组成；2．底座直径Φ220mm，太阳模型直径Φ100mm，应明显大于地球直径；地球模型上能观察到七大洲、四大洋、南北极圈、南北回归线、赤道和国际日期变更线；四季盘上有表示四季和二十四个节气的名称、次序和日期等标识；月相盘上有月相的位置和地球上的昼夜等标识；3．刻度表平整不弯曲，不脱落；连接部分螺母紧密，不松动和脱节；转动演示准确无误；4．具有电动和手动两种功能，使用电源为DC3.0~4.5V；5．月球中心高度和月球中心平均高度应与地球中心高相等；地轴倾斜角度为23．5°；月球绕地球转动应呈25°左右；6．各部比例应协调，转动灵活，稳定性好。</t>
  </si>
  <si>
    <t>28007</t>
  </si>
  <si>
    <t>三球仪</t>
  </si>
  <si>
    <t>29011太阳高度测量器</t>
  </si>
  <si>
    <t>仪器由底盘、指南针、角度盘、支架、立杆等组成，仪器底座尺寸：不小于 Φ120mm×18mm，底盘圆周方向印有0°-360°角度刻度线，分辨率为1°，直径线上印有5条等距长度刻度线；指南针固定在0°刻度线上，指南针直径为20mm，指南针带有8个方位，角度盘是一个直径120mm的半圆，通过角度盘支架装配在底盘中心；半圆的中线标为0°，两侧均有0°-90°，每5°处标有一小格，10°标有一大格，最小刻度值为1°，半圆角度可调，半圆上两端分别有投影孔和影屏孔，立杆长度不少于40mm，可垂直插入底盘；各零部件牢固可靠，性能稳定。</t>
  </si>
  <si>
    <t>太阳高度测量器</t>
  </si>
  <si>
    <t>29012风的形成实验材料</t>
  </si>
  <si>
    <t>1．产品为组合式；产品由塑料筒（或玻璃）1个、蜡烛台1个、蜡烛1个、风叶1套组成；2．塑料筒用优质透明塑料制作（或玻璃），外形规格尺寸不小于Φ52mm×200mm,表面透明光洁，底部有三个“z”字形脚支撑；3．蜡烛台用金属制作，外形尺寸不小于Φ28mm×35mm表面防锈处理，蜡烛规格不小于Φ30mm；4．风叶：（1）风叶由支架、风叶组成；（2）风叶用铝材制作，外形尺寸不小于Φ44mm,厚0.5mm,表面红、白各1片；（3）支架用金属冷冲或成型表面电镀，安装在塑料筒上口，应固定稳定，转动灵活；5．组装后的实验材料应摆放平稳，实验效果良好。</t>
  </si>
  <si>
    <t>风的形成实验材料</t>
  </si>
  <si>
    <t>29013组装风车材料</t>
  </si>
  <si>
    <t>由六片根部为六边形契芯的风叶、带有燕尾槽的球形轴和钢丝支架组成。</t>
  </si>
  <si>
    <t>组装风车材料</t>
  </si>
  <si>
    <t>29014组装水轮材料</t>
  </si>
  <si>
    <t>1、由手柄、支架、轮轴、叶片组成，2、轮轴由不小于Φ20mm×23mm的圆柱形塑料体和长不于40×Φ2mm的小铁棒组成；3、手柄长≥55mm塑料件组成；4、支架的规格不小于：75mm×40mm，厚3.5mm；叶片23mm×42mm。5、塑料产品选用全新塑料注塑而成，无毒、环保、性能好。6、金属件采用优质钢材。</t>
  </si>
  <si>
    <t>组装水轮材料</t>
  </si>
  <si>
    <t>29015太阳能的应用材料</t>
  </si>
  <si>
    <t>仪器外形尺寸：155mm×110mm×45mm；为插接式组合，由太阳能电池板、小电机带风叶、蜂鸣器、LED灯、连线插线等组成；太阳能电池板尺寸为54×40mm，厚度3mm，最大开路电压3V，最大短路电流70mA；小电机工作电压：DC3V，电流50mA；风叶外径Φ25mm；蜂鸣器工作电压：DC3V，自带音频振荡器，LED灯为Φ5mm白发红，连线插线为香蕉插头，插线长不小于80mm。</t>
  </si>
  <si>
    <t>29015</t>
  </si>
  <si>
    <t>太阳能的应用材料</t>
  </si>
  <si>
    <t>22001音叉</t>
  </si>
  <si>
    <t>1． 产品由单支音叉组成，附有共鸣箱和音叉槌；2． 音叉频率为256Hz；3． 音叉用钢或合金铝材制成，两叉股表面平整，叉股内侧平面与底部圆弧光滑相切，钢制表面镀铬，铝制音叉表面氧化处理；4．频率误差F256不大于0.3Hz（20℃时）；5．音叉表面粗糙度，外侧面和两平面Ra最大允许值1．0μm，内侧面Ra最大允许值2．0μm；6．共鸣箱用东北松木、桐木或高密度板制造，木材应经干燥处理，箱体无节疤和裂痕；共鸣箱的插座与音叉柄配合应紧密，连接牢固，音叉柄插入后无动摇现象；7．音叉槌用橡胶制造，球径约26mm，杆为木材或塑料，杆长约180mm。</t>
  </si>
  <si>
    <t>音叉</t>
  </si>
  <si>
    <t>29016小鼓</t>
  </si>
  <si>
    <t>直径不小于150mm的真皮鼓。</t>
  </si>
  <si>
    <t>29017组装土电话材料</t>
  </si>
  <si>
    <t>1、产品为散件袋装，由塑料筒2个、PVC片2块、话筒片2个、话筒盖2个、棉线1根组成；2、塑料筒规格不小于Φ52×60±1mm，表面平整、圆滑、色泽均匀；3、PVC片直径与话筒上口大小相符，组装后无脱落现象；4、话筒片直径不小于Φ10mm，中心孔直径约2mm；5、棉线粗不小于0.5mm，硬度适宜，长度长小于4m。</t>
  </si>
  <si>
    <t>组装土电话材料</t>
  </si>
  <si>
    <t>29018热传导实验材料</t>
  </si>
  <si>
    <t>标准一棒状1．产品由水槽、试验棒等组成；2．水槽为带盖圆形水槽，直径Φ70mm,深90mm，壁厚不小于2mm，水槽盖设有插放不同试验棒的孔；试验棒包括木棒、玻璃棒、金属棒、塑料棒、陶瓷棒、棉线棒、石棉棒，试验棒直径Φ5mm，长度不小于130mm。标准二片状1．由木片，金属片，塑料片，玻璃片，陶瓷片、棉花、石棉等材料组成，配有塑料盒体；2 ． 其中金属片 2 片，木片、金属片、塑料片、玻璃片、陶瓷片的尺寸不小于75mm ×7mm ×1mm ；棉花大于 1 克，石棉布 80mm ×20mm ；实验盒为塑料制，尺寸为：103mm×57mm×43mm。</t>
  </si>
  <si>
    <t>热传导实验材料</t>
  </si>
  <si>
    <t>29019物体热涨冷缩实验材料</t>
  </si>
  <si>
    <t>1．本产品供中、小学作固体热胀冷缩的演示实验用；2．J221型固体体胀演示器为手持式，由带吊链和手柄的球与带手柄的圆环组成；J221-1型固体体胀演示器为悬臂式。由球、圆环、吊链、悬臂和支座组成；3．J221型固体体胀演示器，球与手柄组装总长为223mm，吊链长100mm；圆环与手柄组装总长为250mm。 J221-1 型固体体胀演示器，球和圆环中心到悬臂竖直部分的距离均为70mm；总高为250mm，球心高度为150mm；4．球由黄铜制成，表面光洁度不低于▽5，直径Φ30mm，球上附吊环；5．圆环由与线胀系数接近黄铜的钢板制成，厚度2mm。内孔倒角，表面镀铬镀；镀后环孔为Φ30mm；环外径为Φ60mm ；6．J221型固体体胀演示器的手柄，支杆部分由Φ5mm圆钢抛光镀铬制成，把手部分为木制，表面涂漆； J221-1 型固体体胀演示器，悬臂用Φ6mm圆钢抛光镀铬，支座为铸铁制成，表面烤漆，整机应具有足够的稳定。</t>
  </si>
  <si>
    <t>物体热涨冷缩实验材料</t>
  </si>
  <si>
    <t>29020灯座及灯泡</t>
  </si>
  <si>
    <t>1． 小灯座由底板、接线柱，灯座组成；2． 小灯座为插口、螺旋两用式灯座与E10／13．E10／14．1c9／14等小电珠配用；3． 小灯座最高工作电压为36V，最大工作电流为2.5A；4． 底座用黑色塑料制成，表面平整光洁；外形尺寸约75mm×35mm×10mm，底座上有两个直径为4.5mm的安装孔，孔的中心距离为40±0.5mm；应有足够的强度；5． 接线柱为644型，行程不小于6mm；接线柱固定牢固，接线时不能连轴转动；6． 灯座用厚0.5mm～0.6mm的磷铜片制做，表面镀镍；灯座与两接线柱之间用宽8mm的铜片连接和灯座为一整体；7． 小灯座上所有螺丝、螺母、垫片均为铜质；8． 小电珠旋入后，应接触良好可靠，不应有接触不良或短路；9． 未旋入小电珠时，两接线柱间电阻不小于100MΩ；10． 未旋入小电珠时，两接线柱间抗电强度为500V。</t>
  </si>
  <si>
    <t>灯座及灯泡</t>
  </si>
  <si>
    <t>29021开关</t>
  </si>
  <si>
    <t>1． 开关的最高工作电压36V，额定工作电流6A；2． 开关闸刀与接线柱及垫片均为铜质，闸刀的宽度不小于7mm，闸刀厚度不小于0.7mm；接线柱直径为Φ4mm，有效行程不小于6mm；接线柱固定牢固，接线时不能连轴转动；3． 开关通额定电流，导电部分允许温升不大于35℃，操作手柄允许温升不大于25℃；4． 开关的绝缘强度应能承受1200V，漏电流为5mA，频率50Hz的正弦交流试验电压历时1min的耐压试验，应无飞弧、无击穿现象；5． 开关在额定直流电流工作条件下，其接线两端直流电压降应不大于100mV；6． 开关在高温50±2℃和低温－40±2℃各贮存4h，其工作性能不变；7． 开关应具有足够的强度。</t>
  </si>
  <si>
    <t>开关</t>
  </si>
  <si>
    <t>29022物体导电性实验材料</t>
  </si>
  <si>
    <t>1．产品由实验盒、电池盒、导电连接片、插座卡、指示灯、测试片等组成；2．实验盒由ABS材料制作，外形尺寸为95mm×65mm×35mm；电池盒嵌装于实验盒内部，可放置两节5号电池；盒体有可盛液体的专用槽，内有耐酸碱不锈钢导电片，供测试导电性，导电连接片和插座卡采用厚度不小于0.5mm的铜质材料制作；指示灯采用红色发光二极管；3．测试片包括铜片、铁片、塑料片，用尺寸为65mm×10mm。</t>
  </si>
  <si>
    <t>物体导电性实验材料</t>
  </si>
  <si>
    <t>24001条形磁铁</t>
  </si>
  <si>
    <t>1． D-CG-LT-180型：主参数（长度）180mm，磁极横截面积405mm2，磁感应强度应不小于0.07T；2． 教学用磁钢极性标注，指北极（N）为红色，指南极（S）为白色或蓝色；N、S字母的颜色为蓝色或白色；3． 教学用磁钢按运输要求包装后，应能经受在正常搬运时高度为800mm的自由跌落实验，试验后磁感应强度不小于第1条的要求；4． 教学用磁钢提倡采用磁特性优于铝铁碳、铁氧体的其它材料。</t>
  </si>
  <si>
    <t>条形磁铁</t>
  </si>
  <si>
    <t>29025条形磁铁</t>
  </si>
  <si>
    <t>1．学生用；D-CG-LT-100型：主参数（长度）100mm，磁感应强度应不小于0.07T；2． 教学用磁钢极性标注，指北极（N）为红色，指南极（S）为白色或蓝色；N、S字母的颜色为蓝色或白色；3．在离磁极端面中心2mm处测得磁感应强度不低于0.07T；4． 教学用磁钢按运输要求包装后，应能经受在正常搬运时高度为800mm的自由跌落实验，试验后磁感应强度不小于第1条的要求；5． 教学用磁钢提倡采用磁特性优于铝铁碳、铁氧体的其它材料。</t>
  </si>
  <si>
    <t>24002蹄形磁铁</t>
  </si>
  <si>
    <t>1． D-CG-LU-80型：主参数（高度）80mm，磁极横截面积200mm2，磁感应强度应不小于0.055T；2． 教学用磁钢极性标注，指北极（N）为红色，指南极（S）为白色或蓝色；N、S字母的颜色为蓝色或白色；3． 教学用磁钢按运输要求包装后，应能经受在正常搬运时高度为800mm的自由跌落实验，试验后磁感应强度不小于第1条的要求；4． 教学用磁钢提倡采用磁特性优于铝铁碳、铁氧体的其它材料；</t>
  </si>
  <si>
    <t>蹄形磁铁</t>
  </si>
  <si>
    <t>29028蹄形磁铁</t>
  </si>
  <si>
    <t>1．学生用；D-CG-LU-65型：主参数（高度）65mm，磁感应强度应不小于0.055T；2． 教学用磁钢极性标注，指北极（N）为红色，指南极（S）为白色或蓝色；N、S字母的颜色为蓝色或白色；3．在离磁极端面中心2mm处测得磁感应强度不低于0.055T；4． 教学用磁钢按运输要求包装后，应能经受在正常搬运时高度为800mm的自由跌落实验，试验后磁感应强度不小于第1条的要求；5． 教学用磁钢提倡采用磁特性优于铝铁碳、铁氧体的其它材料。</t>
  </si>
  <si>
    <t>29029磁针</t>
  </si>
  <si>
    <t>1．产品为中学物理演示用，由底座、磁针两部分组成；
2．磁针尺寸28mm×8mm，支架底径25mm，高25mm；每组有10支，表面为平面菱形；
3．支座用非铁磁性材料制成，底座平整稳定，钢针镀铬；
4．磁针体的中间铆接铜轴承套，内嵌玻璃轴承；
5．磁针体表面喷漆，漆层均匀无脱落；指北极（N）为红色，指南极（S）为白色或蓝色。</t>
  </si>
  <si>
    <t>磁针</t>
  </si>
  <si>
    <t>29030环形磁铁</t>
  </si>
  <si>
    <t>1．铁氧体环形磁铁一对，外径32mm，内径18mm；2． 教学用磁钢极性标注，指北极（N）为红色，指南极（S）为白色或蓝色；N、S字母的颜色为蓝色或白色；3．在离磁极端面中心2mm处测得磁感应强度不低于0.05T。</t>
  </si>
  <si>
    <t>环形磁铁</t>
  </si>
  <si>
    <t>29031电磁铁组装材料</t>
  </si>
  <si>
    <t>1．产品由U型铁芯或I字型铁芯一件、骨架两只、衔铁一件、绕组导线2根、大头针等组成；2．U型铁芯由电工软铁制成，附有挂钩，铁芯使用长度不小于40mm；3．线圈骨架由塑料制作，骨架上供缠绕线圈的有效长度不小于25mm，插入铁芯的通孔直径不小于8mm，骨架上可多层叠绕匝数为50匝以上；4．衔铁采用电工软铁制作，材料厚度不小于2mm，衔铁上设有挂钩；5．绕组导线为多股铜芯软导线，长度不小于3000mm；6．透明塑料盒包装。</t>
  </si>
  <si>
    <t>电磁铁组装材料</t>
  </si>
  <si>
    <t>29032电磁铁</t>
  </si>
  <si>
    <t>1．工作电压：直流，不大于6V。工作电流：不大于1A；2．蹄形电磁铁产生的吸力不小于49N；3．铁芯剩余磁力应不大于5.88N，既在断电后衔铁和重物总质量不大于600g时应自行与铁芯脱离；4．磁路平均总长度不小于220mm，两磁极面中心距离不小于40mm；5．衔铁长等于铁芯两端面外端间最大距离；宽等于铁芯宽度或直径；厚不小于4.0mm；6．铁芯上部中间和衔铁下方中间有挂钩，挂钩承重不小于196N；7．蹄形电磁铁线圈骨架用塑料制成。骨架上在两端应有接线柱，接线柱要安装牢固。接线柱、焊片及垫圈均为 铜质。接线柱分别用红、黑色表示接入后的电流方向；8．线圈外绕有明显的绕向标志。绕向标志方向应与线圈绕向一致；9．蹄形电磁铁在连续工作20min后线圈温升应不大于75℃。</t>
  </si>
  <si>
    <t>电磁铁</t>
  </si>
  <si>
    <t>29033手摇发电机</t>
  </si>
  <si>
    <t>由外壳、传动机构、小电机、灯珠、连接导线、接线柱、台边夹等组成；仪器可手持演示，也可夹持在实验台边演示；外壳采用透明性好的“372”材料制作，能清晰看清仪器内部结构；传动机构采用摇把带动齿轮传动，各齿轮啮合紧密，传动灵活；小电机功率2-3W，转速6000-10000转/分，工作电压3V，电流0.8A；灯珠采用2．5V，0.3A小电珠；台边夹采用A3材料制作，夹紧厚度不小于40mm，夹端设有压碗。</t>
  </si>
  <si>
    <t>手摇发电机</t>
  </si>
  <si>
    <t>25012激光笔</t>
  </si>
  <si>
    <t>激光笔输出功率不大于2mW，镭射距离100m，波长650 nm</t>
  </si>
  <si>
    <t>25012</t>
  </si>
  <si>
    <t>激光笔</t>
  </si>
  <si>
    <t>29035小孔成像装置</t>
  </si>
  <si>
    <t>1、产品为散装式，由白屏1块、支架2个、烛台1个，蜡烛组成；2、白屏由塑料制成，一面为磨纱，尺寸不小于：80mm×60mm；3、小孔板为黑色塑料制成，中间有1.5mm小孔，尺寸：80mm×60mm；4、支架为塑料制作，尺寸为65mm×20mm×20mm（±2mm）。</t>
  </si>
  <si>
    <t>小孔成像装置</t>
  </si>
  <si>
    <t>29036平面镜及支架</t>
  </si>
  <si>
    <t>产品由平面镜片、镜框、镜座等组成，成对配置；镜片厚度为3mm，尺寸为90mm×60mm，镜框与镜座采用优质塑料制作，镜座与镜框配合可调节镜面的高度范围不小于45mm。</t>
  </si>
  <si>
    <t>平面镜及支架</t>
  </si>
  <si>
    <t>29037曲面镜及支架</t>
  </si>
  <si>
    <t>产品由底座、立杆、凸面镜、凹面镜组成；底座采用ABS工程塑料制作，底部直径Φ80mm，高度35mm；立杆由直径为Φ6mm的金属杆制作，总长70mm；凹面镜、凸面镜的直径均为50mm。</t>
  </si>
  <si>
    <t>曲面镜及支架</t>
  </si>
  <si>
    <t>29038透镜、棱镜及支架</t>
  </si>
  <si>
    <t>1．由凸透镜1只、凹透镜1只、棱镜1只、立杆3根及底座3个组成；2．凸透镜、凹透镜镜片外径Φ40mm；3．棱镜为正三棱柱体，边长23mm，长度约26mm；4．立杆采用直径Φ6mm的圆钢制作，长度为70mm；5．底座采用ABS工程塑料制作，外径不小于Φ65mm。</t>
  </si>
  <si>
    <t>透镜、棱镜及支架</t>
  </si>
  <si>
    <t>29039成像屏及支架</t>
  </si>
  <si>
    <t>1．由底座、立杆、成像屏等组成；2．成像屏采用厚度为2mm的白色塑料板制作，宽度为80mm，高度为105mm；3．底座由ABS工程塑料制作，尺寸为Φ80mm×35mm；4．立杆为金属杆，尺寸为Φ6mm×70mm。</t>
  </si>
  <si>
    <t>成像屏及支架</t>
  </si>
  <si>
    <t>29040昆虫观察盒</t>
  </si>
  <si>
    <t>产品由盒体、连接套、放大镜构成，放大镜可拆卸单独使用；盒体用透明塑料制作，盒底尺寸90mm×90mm，盒底有5mm×5mm小方格；放大镜镜片为双凸透镜，镜片直径60mm，焦距为50mm±2mm。</t>
  </si>
  <si>
    <t>昆虫观察盒</t>
  </si>
  <si>
    <t>29041动物饲养笼</t>
  </si>
  <si>
    <t>尺寸450mm×300mm×300mm，总高约370mm，门宽约170mm，高约180mm，笼门开启方便；配有接水盘，尺寸不小于400mm×300mm。</t>
  </si>
  <si>
    <t>动物饲养笼</t>
  </si>
  <si>
    <t>29042塑料注射器</t>
  </si>
  <si>
    <t>10mL，符合医用标准，塑料制品； 注射管表面无缩迹、无溶迹、无毛刺；外形端正，厚薄均匀，内外表面清洁，无划伤；量值准确，刻度和数字清晰、无断线、不脱落；外筒与活塞之间配合严密，滑动自如，密封性好。</t>
  </si>
  <si>
    <t>29042</t>
  </si>
  <si>
    <t>塑料注射器</t>
  </si>
  <si>
    <t>22004单摆</t>
  </si>
  <si>
    <t>一个球</t>
  </si>
  <si>
    <t>22004</t>
  </si>
  <si>
    <t>单摆</t>
  </si>
  <si>
    <t>3、模型</t>
  </si>
  <si>
    <t>模型</t>
  </si>
  <si>
    <t>39、小学科学</t>
  </si>
  <si>
    <t>39</t>
  </si>
  <si>
    <t>39001照相机模型</t>
  </si>
  <si>
    <t>1、塑料外壳、光学玻璃镜头及光屏组成；2、镜头为光学玻璃 ，符合一般教学要求</t>
  </si>
  <si>
    <t>照相机模型</t>
  </si>
  <si>
    <t>39051儿童骨骼模型</t>
  </si>
  <si>
    <t>1． 产品为男性儿童骨骼模型，串制成正常直立姿势于支架上；2． 产品规格：高度800mm；材质采用PVC材料；3． 颅盖横切，颞下颌关节可活动；骨缝清晰，孔、管、沟、裂正确自然；4． 脊柱由7块颈椎、12块胸椎、5块腰椎、1块骶骨、1块尾骨和椎间盘组成，椎骨和椎间盘的结构准确，4个生理弯曲的位置、形态正确，第一颈椎、第二胸椎前缘、第十二胸椎前缘和骶胛应在同一垂直线上；5． 胸廓由1块胸骨、12对肋骨与12对胸椎及椎间盘连接构成；形态正确；6． 上肢骨肩关节可拆装，肩、肘、腕等关节可自由活动；7． 下肢骨髂关节可拆装，髂、膝、踝等关节可活动；8． 金属连接件应作防锈处理；装拆方便。</t>
  </si>
  <si>
    <t>儿童骨骼模型</t>
  </si>
  <si>
    <t>39052儿童牙列模型</t>
  </si>
  <si>
    <t>PVC材质，有一定的韧性，不变形、不开裂；模型为右侧下半之牙列，下颔角至冠突高度不小于210mm，各部结构按比例放大；配底座可水平转动或取下，附牙刷。</t>
  </si>
  <si>
    <t>儿童牙列模型</t>
  </si>
  <si>
    <t>39053少年人体半身模型</t>
  </si>
  <si>
    <t>1． 产品规格：高≥650mm；PVC材质；2． 头部做正中矢状切，剥离右侧头面部部分软组织，示部分颅骨、肌肉，眼球固定于眼眶内；3． 示口腔、鼻腔、咽腔、食管、喉腔和气管的纵切面和通道关系；示右侧腮腺；4． 胸腔内示：心脏（可拆下，示心脏及连通心脏的主要动静脉）、两肺（前半部分可拆下，示肺门结构；右肺示内部血管及支气管分布，左肺示其断面结构）、气管、支气管、食管与胸主动脉（贴于胸腔后壁）；5． 膈能拆下，示膈穹隆，示呼气状态的特点；6． 腹腔内示：肝、胃、肠、胰和脾（可分别拆下），腹后壁示肌肉、左右肾及肾上腺、输尿管等结构；胃示外形，十二指肠、胰、脾相连，胰做剖面示胰腺导管，除去十二指肠前壁示胰管及胆总管开口于十二指肠大乳头，肠示空肠、回肠、盲肠、结肠、直肠，盲肠末端示阑尾，结肠示结肠带和肠脂垂，肝示外形和肝门结构：左右肝管、肝总管、胆囊管及胆囊；7． 盆腔内示：膀胱、直肠末端；8． 各器官的形态、结构、位置、毗邻关系应正确；9． 金属连接件应防锈处理，装拆方便。</t>
  </si>
  <si>
    <t>少年人体半身模型</t>
  </si>
  <si>
    <t>39054眼构造模型</t>
  </si>
  <si>
    <t>PVC材质，由六倍大成人眼球模型、支架和底座组成，眼球前后极正中水平切面，展示内部结构、器官、血管、神经等。</t>
  </si>
  <si>
    <t>眼构造模型</t>
  </si>
  <si>
    <t>39101啄木鸟仿真模型</t>
  </si>
  <si>
    <t>自然大小、附于一段树干上，形态逼真，用喙捉虫的仿真模型，整体固定在底盘上；模型应用羽毛全部覆盖成型的体架，各种羽毛的分布与着色应呈自然状，特征鲜明、逼真、形象；应显示喙直坚硬，末端尖锐的特征；整体尺寸不小于280mm×160mm×100mm。</t>
  </si>
  <si>
    <t>啄木鸟仿真模型</t>
  </si>
  <si>
    <t>39102猫头鹰仿真模型</t>
  </si>
  <si>
    <t>自然大小、附于一段树枝上的仿真模型，整体固定在底盘上；模型应用羽毛全部覆盖成型的体架，各种羽毛的分布与着色应呈自然状，特征鲜明、逼真、形象；应突出眼睛的瞳孔大，喙坚硬，末端尖锐，向下钩曲，趾端有长而锐利的钩爪；整体尺寸不小于260mm×160mm×120mm。</t>
  </si>
  <si>
    <t>猫头鹰仿真模型</t>
  </si>
  <si>
    <t>34001平面政区地球仪</t>
  </si>
  <si>
    <t>1．球体和支架两部分；2．体直径32cm，允差5mm，平面比例尺1/40，000，000，地轴倾角为66.5°；3．球体表面不得有裂纹、皱纹、气泡和脱落；4．球体为正圆形；5．在支架上可以自由转动，能停止在任一位置；6．静置和转动时整个产品应由足够的稳定性；7．地轴垂直于赤道面；8．要做防潮处理，表面涂清漆；9．必须在球体上注明参考图出版年月，必须在球体上注明产品的生产年月；10．等高线、海深线的选取和分层设色的色标参考地图出版社的新版地形地球仪图片；11．赤道用醒目的颜色标绘；12．国际日期变更线、南北回归线、南北极圈用与其它经纬线有区别的颜色标绘；13．地物的位置、走向、名称标注（包括括注）均应按照地图出版社新版地形地球仪图片标绘。</t>
  </si>
  <si>
    <t>平面政区地球仪</t>
  </si>
  <si>
    <t>34002平面地形地球仪</t>
  </si>
  <si>
    <t>1．产品由球体和支架两部分等组成；2．球体直径为320±5㎜，允差5.0mm，平面比例尺：1/40000000；地轴倾角为66.5°；3．球体表面不得有裂纹、皱纹、气泡和脱落；4．球体为正圆形；5．在支架上可以自由转动，能停止在任一位置；6．静置和转动时整个产品应由足够的稳定性；7．地轴垂直于赤道面；8．要做防潮处理，表面涂清漆；9．必须在球体上注明参考图出版年月，必须在球体上注明产品的生产年月；10．等高线、海深线的选取和分层设色的色标参考地图出版社的新版地形地球仪图片；11．赤道用醒目的颜色标绘；12．国际日期变更线、南北回归线、南北极圈用与其它经纬线有区别的颜色标绘；13．地物的位置、走向、名称标注（包括括注）均应按照地图出版社新版地形地球仪图片标绘。</t>
  </si>
  <si>
    <t>平面地形地球仪</t>
  </si>
  <si>
    <t>39151地动仪模型</t>
  </si>
  <si>
    <t>模型：高度400mm左右，地动仪筒体一套，龙8条，蛙8只，底座1个，杆一根，龙珠8个。</t>
  </si>
  <si>
    <t>地动仪模型</t>
  </si>
  <si>
    <t>39152地球构造模型</t>
  </si>
  <si>
    <t>能显示内、外地核，上、下地幔，软流层，地壳，显示地幔对流及板块碰撞示意1．由球体、支架（包括底座）时区环等组成，球体材质采用高分子材料塑制，质地坚固，无开裂变形现象；2． 球体直径不小于32cm，比例尺为1：40000000；3． 涂色均匀，无流挂、皱缩、针孔、起泡现象，着色线条流畅、清晰自然；4． 沿纵横剖面切掉四分之一球体，用不同颜色显示地球内部圈层的结构，地表、地幔、地核区分明显，并用文字进行标注，规范准确；5． 各部分结构的轮廓、比例正确；6． 底座应有弓尺，表面刻度清晰，平整光滑，无毛刺。</t>
  </si>
  <si>
    <t>地球构造模型</t>
  </si>
  <si>
    <t>39154司南模型</t>
  </si>
  <si>
    <t>1．模型由青铜底盘和磁勺组成；底盘尺寸：180mm×180mm×10mm；2．外盘分层次铸成十天干、十二地支、四卦标示，二十四个方位；3．磁勺用磁性材料做成，勺头为N级，勺尾为S极；4．仪器静止时因地球磁场的作用，勺尾指向南方。</t>
  </si>
  <si>
    <t>司南模型</t>
  </si>
  <si>
    <t>39156月相变化模型</t>
  </si>
  <si>
    <t>由示教板（不小于810mm×610mm×30mm，四周铝合金镶嵌，每个月相的直径为约55mm）及月相指示器组成；演示月亮圆缺的各种形状；产品设置的中心天体是地球，在地球的外围显示月球的公转轨道，并能演示出“新月—娥眉月—上弦月—凸月—满月—凹月—下弦月—娥眉月—新月”的月相周期性更造。</t>
  </si>
  <si>
    <t>月相变化模型</t>
  </si>
  <si>
    <t>4、标本</t>
  </si>
  <si>
    <t>标本</t>
  </si>
  <si>
    <t>49、小学科学</t>
  </si>
  <si>
    <t>49</t>
  </si>
  <si>
    <t>43050蟾蜍浸制标本</t>
  </si>
  <si>
    <t>1． 标本由大型蟾蜍制作；2． 将躯干背面的皮向上方翻开，以显示皮下动、静脉之分布；3． 标本应完整显示动物的消化系、呼吸系、循环系、排泄系、生殖系等；4． 血管内分注红、蓝两色剂；标本的背面向衬板；5． 标本应完整无缺、并保持自然色；6． 整体浸制在密封包装的标本瓶内，保存液须将标本完全浸没；标本瓶不得有漏液现象。</t>
  </si>
  <si>
    <t>蟾蜍浸制标本</t>
  </si>
  <si>
    <t>43051河蚌浸制标本</t>
  </si>
  <si>
    <t>液体用透明度高、无毒、无味、无害的新型液体，长期使用不变色，不腐烂，使用弹性橡胶“Ｏ”型垫圈密封。</t>
  </si>
  <si>
    <t>河蚌浸制标本</t>
  </si>
  <si>
    <t>43052爬行类动物浸制标本</t>
  </si>
  <si>
    <t>1． 标本由石龙子科、蜥蜴科中较大型的个体制作，体长不小于100mm；2． 标本沿腹中线切开，体壁翻向两侧，前、后肢自然伸展，肩带和腰带的腹面切掉；3． 血管内分注红、蓝两种色剂；4． 标本背面向衬板；5． 标本应完整显示动物的消化系、呼吸系、循环系、排泄系、生殖系等；6． 标本应完整无缺、并保持自然色；7． 整体浸制在密封包装的标本瓶内，保存液须将标本完全浸没；标本瓶不得有漏液现象。</t>
  </si>
  <si>
    <t>爬行类动物浸制标本</t>
  </si>
  <si>
    <t>43053蛙发育顺序标本</t>
  </si>
  <si>
    <t>1. 产品由蛙的下列八个发育期组成：①单细胞期；②尾芽期（已能区分头尾）；③具外鳃的蝌蚪；④具内鳃蝌蚪；⑤具后肢的蝌蚪；⑥具前后肢的蝌蚪；⑦尾缩期的蝌；⑧幼蛙；2．①～③期在容器中不定位，④～⑧期以腹面向下定位，再按发育顺序自左向右排列；3．①～②期中的每一个标本应具透明、清晰和膨胀的卵胶膜；4．①～③期的标本应各不少于五个；5．③期的标本应能目见不少于一对外鳃；6．④期的标本一个腹面向下，一个腹面向上，互相平行；7．⑤期与⑦期的尾长应有明显区；8．⑦期与⑧期所显示的色泽和斑纹应基本相似；9．各期标本应完整无缺、饱满、肢体伸展（有肢体期），并保持自然色。</t>
  </si>
  <si>
    <t>蛙发育顺序标本</t>
  </si>
  <si>
    <t>43150昆虫标本</t>
  </si>
  <si>
    <t>常见益虫、害虫各(6 ～ 7) 种；包装盒由厚度不小于3mm 的桐木板加工而成，大小为200mm×150mm×50mm，包括盒底和盒盖两部分，盒盖上部镶嵌3mm的玻璃用于观察；标本包括各昆虫的全部生长阶段；留有固定樟脑球位置。</t>
  </si>
  <si>
    <t>昆虫标本</t>
  </si>
  <si>
    <t>43151桑蚕生活史标本</t>
  </si>
  <si>
    <t>包装盒由厚度不小于3mm的桐木板加工而成，大小为200mm×150mm×50mm，包括盒底和盒盖两部分，盒盖上部镶嵌3mm的玻璃用于观察；标本包括全部生长阶段；留有固定樟脑球位置。</t>
  </si>
  <si>
    <t>桑蚕生活史标本</t>
  </si>
  <si>
    <t>43152兔外形标本</t>
  </si>
  <si>
    <t>为剥制标本；长度不小于200mm。</t>
  </si>
  <si>
    <t>兔外形标本</t>
  </si>
  <si>
    <t>43153植物种子传播方式标本</t>
  </si>
  <si>
    <t>动物传播、弹力传播、风力传播、水力传播；包装盒由厚度不小于3mm的桐木板加工而成，大小为200mm×150mm×50mm，包括盒底和盒盖两部分，盒盖上部镶嵌3mm的玻璃用于观察；留有固定樟脑球位置。</t>
  </si>
  <si>
    <t>植物种子传播方式标本</t>
  </si>
  <si>
    <t>49001天然材料标本</t>
  </si>
  <si>
    <t>木材、棉花、石油、煤、矿石等；包装盒由厚度不小于3mm的桐木板加工而成，大小为200mm×150mm×50mm，包括盒底和盒盖两部分，盒盖上部镶嵌3mm的玻璃用于观察；留有固定樟脑球位置。</t>
  </si>
  <si>
    <t>天然材料标本</t>
  </si>
  <si>
    <t>49002人造材料标本</t>
  </si>
  <si>
    <t>金属、塑料、玻璃、陶瓷、纸、布、密度板、水泥等；包装盒由厚度不小于3mm的桐木板加工而成，大小为200mm×150mm×50mm，包括盒底和盒盖两部分，盒盖上部镶嵌3mm的玻璃用于观察。</t>
  </si>
  <si>
    <t>人造材料标本</t>
  </si>
  <si>
    <t>49003纺织品标本</t>
  </si>
  <si>
    <t>符合JY0001－2003《教学仪器一般质量要求》的有关规定。</t>
  </si>
  <si>
    <t>纺织品标本</t>
  </si>
  <si>
    <t>49004各种纸样标本</t>
  </si>
  <si>
    <t>各种纸样标本</t>
  </si>
  <si>
    <t>49005矿物标本</t>
  </si>
  <si>
    <t>1．小学教学使用的矿物标本，包括矿物四种；2．各个标本的鉴定特征必须显著、清晰、易于辩别。硫化物（辉铜矿），块状或粒状集合体，铅灰至黑色（表面可具翠绿色及天蓝色小斑，用小刀可刻出光亮痕迹。氧化物（石英），石英完整晶体或脉石英皆可。磁铁矿，八面体晶体或块状集合体皆可。含氧盐（云母），新鲜而具弹性的黑云母；3．生产厂采到的每一种标本，在投产前都必须按批送到地质等有关部门鉴定，取得样品鉴定报告；4．标本经过加工后，一般应成块状。标本表面应清洁、无尘土或粘附其它杂质；5．块状标本应选用没有经过风化的原产矿物，并至少有一个新鲜断面；6．块状标本的最长轴应大于25mm；7 ． 每个标本应分别装入小盒，再合装于大盒内，小盒的外口尺寸应不小于45mm × 30mm × 25mm 。包装盒由厚度不小于 3mm 的桐木板加工而成， 大小为200mm×150mm×50mm，包括盒底和盒盖两部分，盒盖上部镶嵌3mm的玻璃用于观察。</t>
  </si>
  <si>
    <t>矿物标本</t>
  </si>
  <si>
    <t>49006岩石标本</t>
  </si>
  <si>
    <t>1．小学教学使用的岩石标本，包括岩石五种；2．各个标本的鉴定特征必须显著、清晰、易于辩别，岩浆岩（花岗岩）花斑状粗粒结构，主要矿物成分肉眼易于辩认。沉积岩（砂 岩）粗粒或中粒砂岩，种类不限，颜色以黄、绿为宜，页 岩 页理和层状结构明显，颜色不限。石灰岩 致密块状，质地较纯，对稀盐酸反应强烈，颜色以灰、灰白、深灰等为宜。变质岩（大理岩）粗、中、细粒皆可，以浅色为宜；勿采用白云大理岩；3．生产厂采到的每一种标本，在投产前都必须按批送到地质等有关部门鉴定，取得样品鉴定报告；4．标本经过加工后，一般应成块状。标本表面应清洁、无尘土或粘附其它杂质；5．块状标本应选用没有经过风化的原产岩石，并至少有一个新鲜断面；6．块状标本的最长轴应大于25mm；7 ． 每个标本应分别装入小盒，再合装于大盒内，小盒的外口尺寸应不小于45mm × 30mm × 25mm 。包装盒由厚度不小于 3mm 的桐木板加工而成， 大小为200mm×150mm×50mm，包括盒底和盒盖两部分，盒盖上部镶嵌3mm的玻璃用于观察。</t>
  </si>
  <si>
    <t>岩石标本</t>
  </si>
  <si>
    <t>49007金属矿物标本</t>
  </si>
  <si>
    <t>1．铜、铁、铝、钨、锡等；2．各个标本的鉴定特征必须显著、清晰、易于辩别。硫化物（辉铜矿），块状或粒状集合体，铅灰至黑色（表面可具翠绿色及天蓝色小斑，用小刀可刻出光亮痕迹。氧化物（石英），石英完整晶体或脉石英皆可。磁铁矿，八面体晶体或块状集合体皆可。含氧盐（云母），新鲜而具弹性的黑云母；3．生产厂采到的每一种标本，在投产前都必须按批送到地质等有关部门鉴定，取得样品鉴定报告；4．标本经过加工后，一般应成块状。标本表面应清洁、无尘土或粘附其它杂质；5．块状标本应选用没有经过风化的原产矿物和原产岩石，并至少有一个新鲜断面；6．块状标本的最长轴应大于25mm；7 ． 每个标本应分别装入小盒，再合装于大盒内，小盒的外口尺寸应不小于45mm×30mm×25mm；8．粉状或碎粒状标本应封装于小盒、平底管或安瓿中；液体或气体标本应封装于安瓿中。</t>
  </si>
  <si>
    <t>金属矿物标本</t>
  </si>
  <si>
    <t>49008土壤标本</t>
  </si>
  <si>
    <t>红壤、砖红壤、黑钙土、紫色土、水稻土等</t>
  </si>
  <si>
    <t>土壤标本</t>
  </si>
  <si>
    <t>49009矿物提炼物标本</t>
  </si>
  <si>
    <t>1．包括原油、汽油、柴油、沥青、塑料、铜矿石、铁矿石、铝矿石、铜合金、铁合金、铝合金等；包装盒由厚度不小于3mm的桐木板加工而成，大小为200mm×150mm×50mm.包括盒底和盒盖两部分，盒盖上部镶嵌3mm的玻璃用于观察。2．各个标本的鉴定特征必须显著、清晰、易于辩别；3．生产厂采到的每一种标本，在投产前都必须按批送到地质等有关部门鉴定，取得样品鉴定报告；4．标本表面应清洁、无尘土或粘附其它杂质；5．金属块状标本应无锈蚀；6．块状标本的最长轴应大于25mm；7． 每个标本应分别装入小盒，再合装于大盒内，小盒的外口尺寸应不小于45mm×30mm×25mm；8．粉状或碎粒状标本应封装于小盒、平底管或安瓿中；液体或气体标本应封装于安瓿中。</t>
  </si>
  <si>
    <t>矿物提炼物标本</t>
  </si>
  <si>
    <t>玻片标本</t>
  </si>
  <si>
    <t>43201植物根尖纵切</t>
  </si>
  <si>
    <t>1． 标本在80×和200×学生显微镜下观察植物幼根的横断面结构；2． 能看清表皮、皮层、内皮层和中柱等；3． 由表皮细胞形成的根毛内具胞核；4． 中柱内分出木质部、韧皮部和导管等；5． 标本取材于人工培养的蚕豆根，取材部位为根毛区；6． 切片厚度在25μm以内；7． 自表皮细胞伸出的完整根毛应不少于两条，并可见胞核；8． 表皮、薄壁组织、木质部束等处细胞不得倾斜。</t>
  </si>
  <si>
    <t>植物根尖纵切</t>
  </si>
  <si>
    <t>43206木本双子叶植物茎横切</t>
  </si>
  <si>
    <t>1． 标本在80×和200×学生显微镜下观察木本植物茎横断面的结构；2． 能看清表皮（有脱落现象，有时可见皮孔）、木栓层、厚角组织、皮层、韧皮部、形成层、本质部、髓部、髓射线等；3． 在木质部能看清年轮；4． 在皮层、韧皮部和髓部的细胞中有时可见草酸钙结晶；5． 标本应于秋未取材，选用椴木三年生枝；6． 切片厚度在15μm以内；7． 标本用蕾红、固绿染色，木质部和韧皮纤维呈红色，其他组织呈绿色（髓射线在木质部可呈红色）；8． 各部组织无破裂，表皮脱落应不超过1／4。</t>
  </si>
  <si>
    <t>木本双子叶植物茎横切</t>
  </si>
  <si>
    <t>43250草本植物茎横切</t>
  </si>
  <si>
    <t>草本植物的植物体木质部较不发达，茎多汁，较柔软，通过实验观察，掌握木本植物、草本植物及各部分的主要功能，理解年轮形成的道理。</t>
  </si>
  <si>
    <t>草本植物茎横切</t>
  </si>
  <si>
    <t>43251洋葱表皮装片</t>
  </si>
  <si>
    <t>1．适用于小学科学教学观察；2．标本取材为新鲜的洋葱鳞片叶的表皮，每片取材不小于2mm×2mm，四周剪切整齐；3．标本应平铺装片，不带表皮下的组织，可轻度染色；4．标本在80×和200×显微镜下可清楚观察到排列整齐的许多小长方体（小格），同时可观察到细胞壁、细胞膜、细胞质及数个液泡。</t>
  </si>
  <si>
    <t>洋葱表皮装片</t>
  </si>
  <si>
    <t>43252叶片横切</t>
  </si>
  <si>
    <t>1．适用于小学科学教学观察；2．标本取材为木樨科迎春花的叶片；3．切片厚度在20μm以内，每张玻片应放材料不少于二片；标本用番红、固绿染色，使表皮、叶脉呈红色，其他绿色；4．在80×和200×镜下可清楚观察叶子的内部结构、排列紧密的叶表，表皮细胞外壁有一层不易透水的角质层；表皮下有保卫细胞组成的气孔。</t>
  </si>
  <si>
    <t>叶片横切</t>
  </si>
  <si>
    <t>43253叶片气孔装片</t>
  </si>
  <si>
    <t>1．适用于小学科学分组观察；2．标本取材为新鲜的气孔开放的蚕豆叶；3．材料整洁，不附带叶肉等其他组织，保卫细胞不收缩；4．标本为平铺装片，每片材料不小于2mm×2mm，四周剪切整齐；5．显示正常开放的气孔形态和新月形的保卫细胞、细胞核、叶绿体；6．标本应在80×和200×学生显微镜下清楚观察叶子表皮和气孔结构。</t>
  </si>
  <si>
    <t>叶片气孔装片</t>
  </si>
  <si>
    <t>43450动物表皮细胞装片</t>
  </si>
  <si>
    <t>1．适用于小学科学教学观察；2．标本取材为两栖动物的表皮，每次取材不小于2mm×2mm，四周剪切整齐，标本应平铺装片染色；3．标本在80×和200×显微镜下可观察到形状不很规则的呈多角形的细胞膜和着色较深的细胞核。</t>
  </si>
  <si>
    <t>动物表皮细胞装片</t>
  </si>
  <si>
    <t>43451蛙卵细胞切片</t>
  </si>
  <si>
    <t>1．标本选自32~64细胞之间的卵裂期；2．作过动物极和植物极的中部纵切，切片厚度在10μm以内，每张玻片放材料1~2片，动物极向上；3．标本由于有自然色素，可不染色或单一染色；4．卵黄处有轻微破裂时为二级品；5．应符合JY67-82《生物玻片标本通用技术条件（试行）》的规定。</t>
  </si>
  <si>
    <t>蛙卵细胞切片</t>
  </si>
  <si>
    <t>43550骨细胞切片</t>
  </si>
  <si>
    <t>1．适用于小学教学实验用；2．标本在200×和400×显微镜下观察骨细胞的形态结构；3．骨细胞是多突起的细胞，核为卵圆形，骨细胞位于骨板内或骨板之间，细胞的突起穿越骨板层；4．能看清骨细胞、骨基质、骨细胞突起及核仁；5．标本取材大型哺乳动物的股骨；6．标本用能显示骨细胞结构但又不退色的方法染色；7．切片厚度在10μm以内，材料面积不小于4mm×3mm；8．染色协调，无杂质，无余色，脱蜡干净；9．标本无变形、收缩、破裂现象。</t>
  </si>
  <si>
    <t>骨细胞切片</t>
  </si>
  <si>
    <t>43551口腔粘膜细胞装片</t>
  </si>
  <si>
    <t>1．适用于小学科学教学观察；2．标本取材为人的口腔粘膜；3．标本应平铺装片，用碘液轻染色；4．在低倍显微镜下应看到扁平，呈不规则多边形的上皮细胞；5．在高倍显微镜下可看到细胞膜着色较浅的细胞质和着色较重的细胞核。</t>
  </si>
  <si>
    <t>口腔粘膜细胞装片</t>
  </si>
  <si>
    <t>43552人血细胞装片</t>
  </si>
  <si>
    <t>1．标本取材于人的新鲜血液，血细胞变形者，不宜使用；2．血膜应涂布均匀、无污物；血细胞不重叠、无变形和自溶现象；用苏木精、曙红双重染色；3．染色要均匀，白血细胞的胞核和血小板呈兰紫色，白血细胞的胞质和红血细胞呈粉红色，血浆不着色；4．标本具有下列一项时为二级品：a.血浆着色，但不影响观察血细胞形态；b.红血细胞有变形现象，在400×镜视野内不超过10%；c.血膜上有少量污物不影响观察。</t>
  </si>
  <si>
    <t>人血细胞装片</t>
  </si>
  <si>
    <t>5挂图、软件及资料</t>
  </si>
  <si>
    <t>挂图、软件及资料</t>
  </si>
  <si>
    <t>59小学科学</t>
  </si>
  <si>
    <t>59</t>
  </si>
  <si>
    <t>590教学挂图（图片）</t>
  </si>
  <si>
    <t>590</t>
  </si>
  <si>
    <t>教学挂图（图片）</t>
  </si>
  <si>
    <t>59001中国政区地图</t>
  </si>
  <si>
    <t>1． 1幅，幅面：不少于1170mm×970mm；2． 印刷：四色彩色胶印；3．地图上、下两端装有圆形塑料条，上端塑料条装有挂绳；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</si>
  <si>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中国政区地图</t>
  </si>
  <si>
    <t>59002中国地形地图</t>
  </si>
  <si>
    <t>1． 1幅，幅面：不少于1170mm×970mm；2． 印刷：四色彩色胶印；3．地图上、下两端装有圆形塑料条，上端塑料条装有挂绳；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 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</si>
  <si>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中国地形地图</t>
  </si>
  <si>
    <t>59003小学科学安全操作挂图</t>
  </si>
  <si>
    <t>1． 16幅；2．纸张规格：纸张不低于105克铜版纸，覆膜，开本不小于750×520㎜；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</si>
  <si>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小学科学安全操作挂图</t>
  </si>
  <si>
    <t>59004小学科学生命世界教学挂图</t>
  </si>
  <si>
    <t>1． 29幅 ；2．纸张规格：纸张不低于105克铜版纸，覆膜，开本不小于750×520㎜；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</si>
  <si>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小学科学生命世界教学挂图</t>
  </si>
  <si>
    <t>59005小学科学物质世界教学挂图</t>
  </si>
  <si>
    <t>1． 22幅；2．纸张规格：纸张不低于105克铜版纸，覆膜，开本不小于750×520㎜；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</si>
  <si>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小学科学物质世界教学挂图</t>
  </si>
  <si>
    <t>59006小学科学地球与宇宙教学挂图</t>
  </si>
  <si>
    <t>1． 28幅；2．纸张规格：纸张不低于105克铜版纸，覆膜，开本不小于750×520㎜；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</si>
  <si>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小学科学地球与宇宙教学挂图</t>
  </si>
  <si>
    <t>59007科学史挂图</t>
  </si>
  <si>
    <t>科学史挂图</t>
  </si>
  <si>
    <t>59008植物分类图谱</t>
  </si>
  <si>
    <t>1．藻类植物（1-6） 苔藓植物（7-11）蕨类植物（12-19）裸子植物（20-28）单子叶植物（29）双子叶植物（30）被子植物（31-33）植物的细胞（34）根、茎和叶（35-36）花、果实和种子（37-38）树木（39-42）植物的运动（43-44）生态系统（45-46）世界上最大的花（47）食用蘑菇（48）毒蘑菇（49）2．纸张规格：157克铜版纸、覆膜；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</si>
  <si>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植物分类图谱</t>
  </si>
  <si>
    <t>59009动物分类图谱</t>
  </si>
  <si>
    <t>1．甲克动物（1-5）蛛形动物（6-8）昆虫（9-13）鱼类（14-19）我国的珍稀动物（20-22 ）哺乳动物（23-24）鸟类（25-29 ）爬行动物（30-32）两栖动物（33-36 ）原生动物（37）腔肠动物（38-41）棘皮动物（42-44）蠕虫（45-47）软体动物（48-49）2．纸张规格：157克铜版纸、覆膜；3．印刷：四色彩色胶印；4．图形：教学挂图应图像清晰，色泽自然鲜明，位置准确；附彩图说明书；5．图片印刷套印准确，层次分明，轮廓实，电分制版无浮雕印；网点清晰饱满，小点不秃，大点光洁不糊，质感好；墨色均匀厚实，色彩鲜有光泽，肤色正、接版准确，色调深浅一致；文字印刷压力适度，全图前后轻重一致； 全图前后墨色一致，浓淡适度 符合要求； 版面端正，正反套印准确；文字、标点清晰，笔锋挺秀，无缺笔断划，标题黑实不花，小字不糊不瞎；无脏污、破损；无野墨； 成品裁切方正，无明显刀花，无连接页、折角、破头；书面平服，无皱折；6．印刷标准：符合GB7705-87《平版装潢印刷品标准》；7．适用于《全日制义务教育小学科学课程标准》；8．审查：经教育部中小学教材审定委员会审查并通过；9．内包装应标明：编审单位、审查批号、出版单位。</t>
  </si>
  <si>
    <t>动物分类图谱</t>
  </si>
  <si>
    <t>59101小学科学生命世界教学投影片</t>
  </si>
  <si>
    <t>17*24cm，60片</t>
  </si>
  <si>
    <t>小学科学生命世界教学投影片</t>
  </si>
  <si>
    <t>59102小学科学物质世界教学投影片</t>
  </si>
  <si>
    <t>17*24cm，78片</t>
  </si>
  <si>
    <t>小学科学物质世界教学投影片</t>
  </si>
  <si>
    <t>59103小学科学地球与宇宙教学投影片</t>
  </si>
  <si>
    <t>小学科学地球与宇宙教学投影片</t>
  </si>
  <si>
    <t>59301小学科学教学素材库</t>
  </si>
  <si>
    <t>CD-ROM</t>
  </si>
  <si>
    <t>59301</t>
  </si>
  <si>
    <t>小学科学教学素材库</t>
  </si>
  <si>
    <t>59401小学科学实验教学指导书</t>
  </si>
  <si>
    <t>《全日制义务教育小学科学课程标准(实验稿)》对小学科学实验要求的所有实验，16开，符合GB/T7705-2008《平版装潢印刷品》的有关规定。</t>
  </si>
  <si>
    <t>59401</t>
  </si>
  <si>
    <t>小学科学实验教学指导书</t>
  </si>
  <si>
    <t>59402小学科学实验仪器手册</t>
  </si>
  <si>
    <t>《全日制义务教育小学科学课程标准(实验稿)》对小学科学实验要求的所有实验,16开,符合GB/T 7705-2008  《平版装潢印刷品》。</t>
  </si>
  <si>
    <t>59402</t>
  </si>
  <si>
    <t>小学科学实验仪器手册</t>
  </si>
  <si>
    <t>6、玻璃仪器</t>
  </si>
  <si>
    <t>玻璃仪器</t>
  </si>
  <si>
    <t>60、计量</t>
  </si>
  <si>
    <t>计量</t>
  </si>
  <si>
    <t>60004量筒</t>
  </si>
  <si>
    <t>1．小学实验用；2．实验用计量仪器 500mL；量筒全高：360±2mm；最高刻度线至顶：50mm；量筒外径：54±1mm；底座外径：100±3mm；壁厚（不薄于）：1.7±0.4mm；最小分度：5mL；在21℃时量筒允差：量入式：±2mL；量出式：±4mL；3．透明钠钙玻璃材质；4．底座和口部边缘应做熔光处理，口边应与量筒的轴线垂直；5．量筒放在平台上，不应摇晃，空量筒放在15°的斜面上不应跌倒；6．底座可以采用玻璃制作，也可以使用塑料或其他材料（与身部分离），底部可以是六角形也可以是其他形状；7．当从量筒向外倾倒液体时，液体呈一束细流流出，不应外溢，不应沿壁外流；8．所有分度线应位于与量筒轴线相垂直的平面内；量筒的最低分度线应从标称容量的10%起向上分度；分度线短线的长度应为量筒身圆周长的10%～20%；中线的长度应为短线长度的1.5倍，并应对称地超出短线的两端；长线的长度应不短于短线长度的2倍，并应对称地超出短线的两端。如长线为环线，则环线允许有不大于圆周长10%的间隙，并应位于分度表的一侧；分度线在量筒上应形成一竖直的分度表，在具嘴量筒上，当分度表面向观察者时，其嘴应位于左侧；分度线、数字和标志应完整、清晰和耐久；9．量筒的外表面和内表面不应有破皮气泡和薄皮气泡、密集小气泡和积水条纹存在。可有不影响计量读数和强度的轻微缺陷存在；10．量筒应有下列几种耐久性标志：生产厂商标；标准温度20℃；容量单位mL。</t>
  </si>
  <si>
    <t>12</t>
  </si>
  <si>
    <t>量筒</t>
  </si>
  <si>
    <t>60012量杯</t>
  </si>
  <si>
    <t>1． 标称容量：250mL；2． 最小分度：25mL；3． 最高标线到内底最小距离：110mm；4． 量入式允差±3．0mL，量出式允差±3.0mL；5． 全高：200mm±10mm；6． 壁厚：不小于1.2mm；7．透明钠钙玻璃材质；8．底座和口部边缘应做熔光处理，口边应与量杯的轴线垂直；9．量杯放在平台上，不应摇晃，空量杯放在15°的斜面上不应跌倒；10．底座可以采用玻璃制作；11．当从量杯向外倾倒液体时，液体呈一束细流流出，不应外溢，不应沿壁外流；12．所有分度线应位于与盘杯轴线相垂直的平面内；量杯的最低分度线应从标称容量的10%起向上分度；分度线的短线的长度应为量杯身圆周长的10%～20%；中线的长度应为短线长度的1.5倍，并应对称地超出短线的两端；长线的长度应不短于短线长度的2倍，并应对称地超出短线的两端。如长线为环线，则环线允许有不大于圆周长10%的间隙，并应位于分度表的一侧；分度线在量杯上应形成一竖直的分度表，在具嘴量杯上，当分度表面向观察者时，其嘴应位于左侧；分度线、数字和标志应完整、清晰和耐久；13．外表面和内表面不应有破皮气泡和薄皮气泡、密集小气泡和积水条纹存在。可有不影响计量读数和强度的轻微缺陷存在；14．应有下列几种耐久性标志：生产厂商标；标准温度20℃；容量单位mL。</t>
  </si>
  <si>
    <t>量杯</t>
  </si>
  <si>
    <t>61002试管</t>
  </si>
  <si>
    <t>1．高硼硅玻璃材质；厚薄均匀，不得有刺手现象；2．规格：试管外径Φ15 mm；试管高150 mm；壁厚1 mm，急冷温差＞200 ℃。3．内应力双折射的光程差≤180 nm/cm；4．试管应无影响其性能的缺陷。截面应为适度的圆形；5．试管口部是熔光的平口。管口应平整、光滑，不得有裂口、裂纹存在；6．试管的底部应基本为半球形，半球形的最大直径应不超过外径的18%，底厚至少为平均壁厚的66.7%，但不得超过166.7%。</t>
  </si>
  <si>
    <t>试管</t>
  </si>
  <si>
    <t>61003试管</t>
  </si>
  <si>
    <t>1．高硼硅玻璃材质；厚薄均匀，不得有刺手现象；2．规格：试管外径Φ32 mm；试管高200 mm；壁厚1．5 mm，急冷温差＞200 ℃；3．内应力双折射的光程差≤180 nm/cm；4．试管应无影响其性能的缺陷。截面应为适度的圆形；5．试管口部是熔光的平口。管口应平整、光滑，不得有裂口、裂纹存在；6．试管的底部应基本为半球形，半球形的最大直径应不超过外径的18%，底厚至少为平均壁厚的66.7%，但不得超过166.7%。</t>
  </si>
  <si>
    <t>61021烧杯</t>
  </si>
  <si>
    <t>1．高硼硅玻璃材质；2．规格：50 mL。尺寸：外径42．0±1．0 mm，全高60.0±2．0 mm，壁厚≥0.8 mm，急冷温差不小于200 ℃；3．满容量应超过标称容量的10%，满容量和标称容量两液面间距≥10 mm；4．烧杯上标志应清晰、耐久，包括标称容量、刻度线、生产商名称或商标，应有一块宜用铅笔做标记的记号面积；5．造型规范、薄厚均匀、无明显偏斜，底部不允许有结石、节瘤存在；6．应力消除：在偏光仪下呈紫色；7． 放在平台上不应旋转或摇晃；8．当向外倾倒液体时，液体呈一束细流流出，不应外溢，不应沿壁外流。</t>
  </si>
  <si>
    <t>烧杯</t>
  </si>
  <si>
    <t>61022烧杯</t>
  </si>
  <si>
    <t>1．高硼硅玻璃材质；2．规格：100 mL。尺寸：外径50.0±1．0 mm，全高70.0±2．0 mm，壁厚≥0.9 mm，急冷温差不小于200 ℃；3．满容量应超过标称容量的10%，满容量和标称容量两液面间距≥10 mm；4．烧杯上标志应清晰、耐久，包括标称容量、刻度线、生产商名称或商标，应有一块宜用铅笔做标记的记号面积；5．造型规范、薄厚均匀、无明显偏斜，底部不允许有结石、节瘤存在；6．应力消除：在偏光仪下呈紫色；7． 放在平台上不应旋转或摇晃；8．当向外倾倒液体时，液体呈一束细流流出，不应外溢，不应沿壁外流。</t>
  </si>
  <si>
    <t>61023烧杯</t>
  </si>
  <si>
    <t>1．高硼硅玻璃材质；2．规格：250 mL。尺寸：外径70.0±2.0 mm，全高95.0±2.0 mm，壁厚≥1.1 mm，急冷温差不小于200 ℃；3．满容量应超过标称容量的10%，满容量和标称容量两液面间距≥10 mm；4．烧杯上标志应清晰、耐久，包括标称容量、刻度线、生产商名称或商标，应有一块宜用铅笔做标记的记号面积；5．造型规范、薄厚均匀、无明显偏斜，底部不允许有结石、节瘤存在；6．应力消除：在偏光仪下呈紫色；7． 放在平台上不应旋转或摇晃；8．当向外倾倒液体时，液体呈一束细流流出，不应外溢，不应沿壁外流。</t>
  </si>
  <si>
    <t>61024烧杯</t>
  </si>
  <si>
    <t>1．高硼硅玻璃材质；2．规格：500 mL。尺寸：外径85.0±2.0 mm，全高120.0±3.0 mm，壁厚≥1.2 mm，急冷温差不小于200 ℃；3．满容量应超过标称容量的10%，满容量和标称容量两液面间距≥10 mm；4．烧杯上标志应清晰、耐久，包括标称容量、刻度线、生产商名称或商标，应有一块宜用铅笔做标记的记号面积；5．造型规范、薄厚均匀、无明显偏斜，底部不允许有结石、节瘤存在；6．应力消除：在偏光仪下呈紫色；7． 放在平台上不应旋转或摇晃；8．当向外倾倒液体时，液体呈一束细流流出，不应外溢，不应沿壁外流。</t>
  </si>
  <si>
    <t>61037烧瓶</t>
  </si>
  <si>
    <t>1．高硼硅玻璃材质；2．规格：平底，250 mL；尺寸：瓶身直径：88±2 mm；瓶底直径：44±1 mm；瓶颈外径：25±1 mm；瓶颈长88±3 mm；瓶身厚：不小于1．2 mm；细口球形平底烧瓶底的外径是壁部最大外径的50%；细口球形平底烧瓶颈与壁部的过渡半径等于颈外径的5%；3．底部小于0.5 mm能目测的节瘤，在10 mm×10 mm面积内不得超过2个；底部不允许存在结石，身部在10 mm×10 mm内不得有多于1个小于等于0.3 mm能目测的结石；薄皮气泡、破气泡不允许存在，径长小于0.5 mm能目测的气泡在10 mm×10 mm面积内不多于3个；4．制造烧瓶的玻璃应无色透明，允许带有玻璃本身的浅黄绿色；5．内应力双折射的光程差数值不应超过180 nm/cm；6．细口球形平底烧瓶放在平台上不应旋转或摇晃；7．烧瓶颈应上下粗细一致，不应有明显的弯曲，颈与壁部过渡半径约等于颈的半径，瓶口可以翻边或圆口；瓶口边缘应熔光，瓶口玻滴高小于等于1.5 mm8．不允许有严重的条纹存在，不允许有明显的能目测的铁锈、铁屑存在。</t>
  </si>
  <si>
    <t>烧瓶</t>
  </si>
  <si>
    <t>61041锥形瓶</t>
  </si>
  <si>
    <t>1．高硼硅玻璃材质；2．规格：锥形，100 mL。尺寸：瓶底直径：60±1 mm；瓶全高：103±3 mm；瓶身高79±2mm；小底径：42±1 mm；瓶颈内径：22±1 mm；颈高：24±2 mm；壁厚：不小于1 mm。3．底部小于0.5 mm能目测的节瘤，在10 mm×10 mm面积内不得超过2个；底部不允许存在结石，身部在10 mm×10 mm内不得有多于1个小于等于0.3 mm能目测的结石；薄皮气泡、破气泡不允许存在，径长小于0.5 mm能目测的气泡在10 mm×10 mm面积内不多于3个；4．制造烧瓶的玻璃应无色透明，允许带有玻璃本身的浅黄绿色；5．内应力双折射的光程差数值不应超过180 nm/cm；6．放在平台上不应旋转或摇晃；7．瓶口可以翻边或圆口；瓶口边缘应熔光，瓶口玻滴高小于等于1.5 mm8．不允许有严重的条纹存在，不允许有明显的能目测的铁锈、铁屑存在。</t>
  </si>
  <si>
    <t>锥形瓶</t>
  </si>
  <si>
    <t>62001酒精灯</t>
  </si>
  <si>
    <t>1． 透明钠钙玻璃材质，由灯座、灯塞、灯盖、灯芯组成；2． 规格：150 mL；尺寸：灯身高80 mm±10 mm；盖高：60 mm±3 mm；直径：灯肩82mm±2 mm；灯底50 mm±5 mm；灯盖22 mm±2 mm；厚度：约1.5 mm；3．玻璃仪器，正视应无色；或仅有玻璃本身的微浅黄绿色；4．玻璃仪器的口部都应经圆口（熔光）、卷边或磨砂处理；5．应力：应力仪观察下呈紫红色或部分扩散状兰色；6． 厚薄均匀，玻璃仪器的底部应平整，放在平台上不应旋转或摇晃；7． 酒精灯塞子塞不紧是正常的，塞紧了是危险的。</t>
  </si>
  <si>
    <t>酒精灯</t>
  </si>
  <si>
    <t>62031漏斗</t>
  </si>
  <si>
    <t>1．实验用玻璃仪器，漏斗口径：60±2mm；漏斗高：50±1mm；斗柄外径：7～8mm；斗柄长：60±5mm；漏斗角度：60°；厚度：≈1．5mm；2．理化性能，耐酸等级：1级；热稳定性：耐热温差不低于80℃；3．应力：在应力仪下观察呈紫红色或扩散状兰色；4. 口边光滑平整，不允许存在毛边，缺口及崩缺，角度正确，口边不得呈椭圆及不规则多边形，斗柄应垂直，下口应磨成45°角；5. 壁厚均匀，内壁光滑，斗柄接头处不允许严重折皱，斗柄偏离轴线不超过3－5mm。</t>
  </si>
  <si>
    <t>23</t>
  </si>
  <si>
    <t>漏斗</t>
  </si>
  <si>
    <t>62072Y形管</t>
  </si>
  <si>
    <t>1．小学实验用；2．实验用玻璃仪器；由灯工玻璃制造；弯管长：50±5mm；支管长：50±5mm；管厚：7～8mm；全高：100±5mm；弯管角度：60°±3°；3．理化性能：耐水等级：1级耐酸等级：1级 耐热等级：2级；4．色泽：无色透明略带微黄色；5．应力：呈紫红色或部分扩散状兰色； 产品厚薄均匀，管口截位齐整，烘烧光平，焊接牢固，两边支管对称；6．符合JY00001—2003《教学仪器产品一般质量要求》中的有关规定。</t>
  </si>
  <si>
    <t>Y形管</t>
  </si>
  <si>
    <t>62073滴管</t>
  </si>
  <si>
    <t>1．小学实验用；2．实验用玻璃仪器；150mm  由灯工玻璃制造，由管身及橡皮头组成； 全长：150±5mm；管直径：8±0.5mm; 喇叭口直径：10±0.5mm；滴管小头直径：3.5±0．5mm；3．理化性能： 耐酸性能：1级 热稳定性：耐热温差不低於200℃；4．应力：呈紫红色或部分扩散状兰色；5．口部切割整齐，烘光，上口喇叭口翻边圆整，应配橡皮头；6．符合JY00001—2003《教学仪器产品一般质量要求》中的有关规定。</t>
  </si>
  <si>
    <t>滴管</t>
  </si>
  <si>
    <t>63002集气瓶</t>
  </si>
  <si>
    <t>1．小学实验用；2．规格：125mL；由磨口瓶和玻片组成；3．热稳定性：瓶子在80℃～100℃水中不破裂为准；4．应力：在偏光仪下观察呈紫红色或部分扩散状兰色；5．色泽：白色透明，微带黄或绿色；6．磨砂密合性：玻片和瓶磨口配合后旋转倒立，玻片不掉为准；瓶身光洁圆整，不得有扁瘪现象，瓶底平稳，不允许旋转缩颈和磨光的小缺口；7．符合JY00001—2003《教育学仪器产品一般质量要求》中的有关规定。</t>
  </si>
  <si>
    <t>集气瓶</t>
  </si>
  <si>
    <t>64005镊子</t>
  </si>
  <si>
    <t>1．小学实验用；2．用不锈钢制成；规格为125mm。</t>
  </si>
  <si>
    <t>镊子</t>
  </si>
  <si>
    <t>64006试管夹</t>
  </si>
  <si>
    <t>1．供中学化学实验和小学教学实验用；2．本品由木料或竹子制作，由长臂和短臂及弹簧组成；3．外形尺寸180×20×11mm；4．弹簧由Φ1mm的弹簧钢丝制成；5．长短臂、头部，各有一半圆孔约为3mm，并贴上垫子；6．试管夹最大开度约为22mm。</t>
  </si>
  <si>
    <t>试管夹</t>
  </si>
  <si>
    <t>64032石棉网</t>
  </si>
  <si>
    <t>1．产品由金属网和附在网上的石棉组成；
2．金属网由Φ0．1mm左右的钢丝编织而成，密度均匀，织网密度间距不大于2 mm，金属网
为边长不小于125 mm的正方形，边缘应作卷边处理，不散网、不翘丝；
3．金属网上所附石棉圈为双面附着的正圆形，直径不小于Φ100 mm，厚度为3 mm左右，要
求不散、不裂、不脱落；
4．整体应平整、美观，不翘角。</t>
  </si>
  <si>
    <t>石棉网</t>
  </si>
  <si>
    <t>64041燃烧匙</t>
  </si>
  <si>
    <t>1．供中学化学实验和小学教学实验用；2．铜勺：材料采用厚度为0.5mm的Ｈ62铜板；3．手柄：材料为直径Φ2mm，长度约为Φ300mm镀锌铁丝或电焊条芯；4．铜勺与手柄用氧焊连接；5．铜勺成形外圆直径为20mm，窝孔深度不小于3．5mm。</t>
  </si>
  <si>
    <t>燃烧匙</t>
  </si>
  <si>
    <t>64042药匙</t>
  </si>
  <si>
    <t>1．供中学化学实验和小学教学实验用；2．本产品每组由大、中、小三把药匙组成，药匙的两端各有一个药勺；3．药匙材质：塑料；4．每组药匙规格应符合下面规格：大号药匙 ：全长147mm ，大勺长48mm，宽19mm，深10mm，中号药匙 ：全长141mm大勺长45mm，宽18mm，深 9mm，小号药匙 全长125mm，大勺长40mm，宽17mm，深 5mm。</t>
  </si>
  <si>
    <t>药匙</t>
  </si>
  <si>
    <t>64051玻璃管</t>
  </si>
  <si>
    <t>Φ5mm～Φ6mm</t>
  </si>
  <si>
    <t>公斤</t>
  </si>
  <si>
    <t>玻璃管</t>
  </si>
  <si>
    <t>64054玻璃棒</t>
  </si>
  <si>
    <t>1．小学实验用；2．实验用玻璃仪器； 玻璃棒组成； 玻璃棒长：500或1000mm； 玻璃棒外径Φ5～7±1mm；3．理化性能  耐水等级：1级  耐酸等级：1级  耐碱等级：2级4．应力：在偏光仪中呈兰色；5．玻璃棒要圆、直径均匀、不能粗细不匀、无气泡，头部应做熔光处理；6．符合JY00001—2003《教学仪器产品一般质量要求》中的有关规定。</t>
  </si>
  <si>
    <t>玻璃棒</t>
  </si>
  <si>
    <t>64062橡胶管</t>
  </si>
  <si>
    <t>1.产品用优质天然橡胶制造；2. 产品内径为7~8 mm，壁厚1  mm；3. 产品每整根之重量应不少于1㎏；4.产品应符合国标GB1189-81《胶管外观质量》的规定。</t>
  </si>
  <si>
    <t>橡胶管</t>
  </si>
  <si>
    <t>64065橡胶塞</t>
  </si>
  <si>
    <t>1.产品用天然橡胶制造，白色；2.每包软胶塞由0~12号的胶塞组成，要求搭配合理；3.产品每包重量应不少于1㎏。</t>
  </si>
  <si>
    <t>橡胶塞</t>
  </si>
  <si>
    <t>64071试管刷</t>
  </si>
  <si>
    <t>1．供中学化学实验和小学教学实验用；2．本品由铁丝及猪鬃两部分组成；3．猪鬃均匀夹在铁丝上，要求牢固、整齐；4．毛刷长约Φ7×70～Φ40×150mm；5．毛刷柄长10～150mm。</t>
  </si>
  <si>
    <t>试管刷</t>
  </si>
  <si>
    <t>64072烧瓶刷</t>
  </si>
  <si>
    <t>1．供中学化学实验和小学教学实验用；2．本品由猪鬃及铁丝两部分组成，猪鬃被铁丝牢牢的夹紧在上面；3．规格：毛刷小头Φ12×18mm，大头Φ34×50mm；小头Φ31×50mm，大头Φ60×90mm。</t>
  </si>
  <si>
    <t>烧瓶刷</t>
  </si>
  <si>
    <t>64085培养皿</t>
  </si>
  <si>
    <t>1．小学实验用；2 ．实验用玻璃仪器，100mm ，由器盖、器底组成；底外径： 100 ± 5mm ； 盖外径：110±0.5mm；底高：22±1mm；盖高：20±2mm；底盖厚：1．5～2mm；底盖单重：0.30～0.35kg;3．色泽：无色透明、允许略带微黄色；4．理化性能：  耐水等级：1级耐热等级：2级  耐碱等级：1级耐酸等级：1级5．应力：呈紫红色或部分扩散状兰色；6．产品厚薄均匀，底部平整，口部平磨细密光滑，口应磨平；7．符合JY00001—2003《教学仪器产品一般质量要求》中的有关规定。</t>
  </si>
  <si>
    <t>培养皿</t>
  </si>
  <si>
    <t>64088蒸发皿</t>
  </si>
  <si>
    <t>1 ．实验用加热仪器直径 60mm，陶瓷制造，附铁圈； 蒸发皿高：27mm ；壁厚： 2 ～2.5mm； 蒸发皿容积35mL；蒸发皿尺寸的偏差为：基本尺寸小于或等于15mm时，极限偏差为±l；基本尺寸大于15mm且小于100mm时，极限偏差按基本尺寸的±3.5%计算；基本尺寸大干或等于100mm时，极限偏差按基本尺寸的±3%计算；2．口圆整、光滑，不得有缺口，厚薄均匀，底部平整，不凸凹，放置平面不摇晃，器身不扁瘪；3．蒸发皿的形状应规整，不得有裂纹和妨碍使用的熔洞、斑点、缺釉等缺陷；4．吸水率：不大于0.3 %；5．釉的耐酸性：带釉蒸发皿内表面釉的损失量不大干0.01mg/cm2；6．釉的高温粘结性：将带釉蒸发皿加热至900℃时，不出现釉粘结现象；7．热稳定性：产品在高于室温230℃至室温的水中热交换一次，不出现裂痕或色斑；8．按使用温度可分为：带釉蒸发皿和无釉蒸发皿。带釉蒸发皿使用温度不高于1000℃，无釉蒸发皿使用温度不高于1250℃ 。</t>
  </si>
  <si>
    <t>蒸发皿</t>
  </si>
  <si>
    <t>64097塑料量杯</t>
  </si>
  <si>
    <t>1．小学科学实验用；2．规格：500mL；3．采用高强度聚丙烯PPR-4912料；4．杯体采用双面刻度线，每格分度为50mL；5．带手柄，微广口设计带导液嘴，上口直径96mm，下口直径84mm，高105mm；6．符合JY00001—2003《教学仪器产品一般质量要求》中的有关规定。</t>
  </si>
  <si>
    <t>64098塑料水槽</t>
  </si>
  <si>
    <t>1．长方形透明水槽里口尺寸不小于：250×180×100mm，壁厚≥2mm，上下梯度≤3mm，四周圆角≤R5mm。槽壁不得有明显的不平，各边上口的不直度≤2mm。2．水槽应不因温度和盛水时重力的影响而发生形变（水温40℃）。3．水槽应能在高度1M处自由下落于水泥地面时不碎裂。4．符合JY53-80《塑料水槽技术条件》的有关规定。</t>
  </si>
  <si>
    <t>64098</t>
  </si>
  <si>
    <t>塑料水槽</t>
  </si>
  <si>
    <t>7、药品</t>
  </si>
  <si>
    <t>药品</t>
  </si>
  <si>
    <t>70088硫酸铝钾（明矾）</t>
  </si>
  <si>
    <t>试剂.AR.500g</t>
  </si>
  <si>
    <t>克</t>
  </si>
  <si>
    <t>硫酸铝钾（明矾）</t>
  </si>
  <si>
    <t>72025酒精</t>
  </si>
  <si>
    <t>工业，95%</t>
  </si>
  <si>
    <t>5</t>
  </si>
  <si>
    <t>千克</t>
  </si>
  <si>
    <t>酒精</t>
  </si>
  <si>
    <t>72061pH广范围试纸</t>
  </si>
  <si>
    <t>1～14</t>
  </si>
  <si>
    <t>pH广范围试纸</t>
  </si>
  <si>
    <t>8其它实验材料和工具</t>
  </si>
  <si>
    <t>其它实验材料和工具</t>
  </si>
  <si>
    <t>80、实验材料</t>
  </si>
  <si>
    <t>实验材料</t>
  </si>
  <si>
    <t>80901小学科学一般实验材料</t>
  </si>
  <si>
    <t>蜡纸、锡箔纸、塑料手套、塑料管、毛细管、种子、橡皮泥、种植土、过滤纸、导线、碘酒、蜡烛、透明塑料袋、不透明塑料袋、棉布、吸管、食用油、食盐、食糖、气球、方格纸、松香等</t>
  </si>
  <si>
    <t>小学科学一般实验材料</t>
  </si>
  <si>
    <t>80302载玻片</t>
  </si>
  <si>
    <t>边缘进行打磨处理边缘光滑、无尖角。</t>
  </si>
  <si>
    <t>载玻片</t>
  </si>
  <si>
    <t>80303盖玻片</t>
  </si>
  <si>
    <t>产品为钠钙玻璃制品，100片/盒、18mm×18mm±0.5mm</t>
  </si>
  <si>
    <t>盖玻片</t>
  </si>
  <si>
    <t>81、工具</t>
  </si>
  <si>
    <t>工具</t>
  </si>
  <si>
    <t>81001测电笔</t>
  </si>
  <si>
    <t xml:space="preserve">1．全长不小于145mm，由测电头、绝缘手柄组成，测量范围：交流12V-220V </t>
  </si>
  <si>
    <t>测电笔</t>
  </si>
  <si>
    <t>81002一字螺丝刀</t>
  </si>
  <si>
    <t>1．头部尺寸：#2；工作长度：150 mm；2．旋杆材料采用45#钢，工作部长度内硬度HRC48～54；手柄采用绝缘材质，外形根据人体工程学设计，手感舒适；3．旋杆应经镀铬防锈处理；4．旋柄为硬质塑料制成，表面光洁无毛刺，无缩迹，与旋杆接合牢固，并有产品标记和标准编号；5．其它技术要求按 GB10635的规定执行。</t>
  </si>
  <si>
    <t>一字螺丝刀</t>
  </si>
  <si>
    <t>81003十字螺丝刀</t>
  </si>
  <si>
    <t>1．规格1 mm×5 mm×150 mm，头部尺寸：宽5 mm，厚1 mm；工作长度：150 mm；2．旋杆采用45#钢，工作部位硬度不低于HRC48；手柄采用绝缘材质，外形根据人体工程学设计，手感舒适；3．旋杆应经镀鉻防锈处理；4．旋柄为硬质塑料制成，表面光洁、无毛刺，无缩迹；与旋杆接合牢固，并有产品标记及标准编号。</t>
  </si>
  <si>
    <t>81003</t>
  </si>
  <si>
    <t>十字螺丝刀</t>
  </si>
  <si>
    <t>81004尖嘴钳</t>
  </si>
  <si>
    <t>1． 6吋，150mm，采用45号高碳钢精工铸造，整体精抛光、热处理，钳口高频淬火，硬度45-48HRC，PVC全新料环保手柄；2． 应提供注册商标的品牌产品。</t>
  </si>
  <si>
    <t>尖嘴钳</t>
  </si>
  <si>
    <t>81008木工锯</t>
  </si>
  <si>
    <t>QB/T 2094．1标准，长度不小于500mm 。</t>
  </si>
  <si>
    <t>木工锯</t>
  </si>
  <si>
    <t>81012钢手锯</t>
  </si>
  <si>
    <t>1．规格：锯架300mm，锯条300mm，由钢锯架、钢锯条组成；2．产品材料采用钢板制，调节式，最小锯切深度不小于64mm；3．前、后固定销与相应孔的配合间隙不得大于0.3mm；4．安装锯条后，锯条中心平面与锯架中心平面的平行度不得大于2mm；5．锯架在达到900N拉力历经1min后，不应有永久变形，拉钉不得松动脱落；6．钢板制锯架在达到900N张力时，侧弯不得超过1．8mm；7．手柄握捏部位应光滑舒适；采用钢材、塑料、木料及合金等材料；8．锯架表面不应有裂纹，锈渍、毛刺、剥落等缺陷，表面处理色泽一致；9．锯条硬度应符合SG 10-80中第6条表3中的有关要求；10．锯条的技术要求应符合SG10的第2章的有关要求；11．其它技术要求应符合GB5804-86的有关要求。</t>
  </si>
  <si>
    <t>81012</t>
  </si>
  <si>
    <t>钢手锯</t>
  </si>
  <si>
    <t>81014钢丝钳</t>
  </si>
  <si>
    <t>6．5寸，总长度165mm，QB/T 2442．1标准。</t>
  </si>
  <si>
    <t>钢丝钳</t>
  </si>
  <si>
    <t>81015手锤</t>
  </si>
  <si>
    <t>1．供学生敲击物体的手动工具；2．规格：锤体重0.44kg，3．材质：45～55优质碳素结构钢；4．硬度：大头HRC≥48～55，小头HRC≥40；5．锤体孔眼端正，轮廓清晰、表面不应有裂纹、折叠、缺口、凹凸不平、生锈等缺陷；6．木柄采用材质坚韧的木材制作，并应平直圆滑，无裂纹、霉变、虫蛀，表面涂清漆；7．榔头装柄后不得松动摇头。</t>
  </si>
  <si>
    <t>手锤</t>
  </si>
  <si>
    <t>81020活动扳手</t>
  </si>
  <si>
    <t>1．型号规格：200mm
2．活板手的尺寸应符合GB4440表1的有关要求；
3．技术条件按GB4440第4章的有关要求。</t>
  </si>
  <si>
    <t>81020</t>
  </si>
  <si>
    <t>活动扳手</t>
  </si>
  <si>
    <t>81024电烙铁</t>
  </si>
  <si>
    <t>60W，20W；导线用不小于1mm2的多股铜线，外部用耐热硅橡胶做绝缘；插头不变形。</t>
  </si>
  <si>
    <t>81024</t>
  </si>
  <si>
    <t>电烙铁</t>
  </si>
  <si>
    <t>81027手电钻</t>
  </si>
  <si>
    <t>Φ1mm～Φ13mm。</t>
  </si>
  <si>
    <t>81027</t>
  </si>
  <si>
    <t>手电钻</t>
  </si>
  <si>
    <t>81032剪刀</t>
  </si>
  <si>
    <t>不锈钢；长度不小于130mm；</t>
  </si>
  <si>
    <t>81109花盆</t>
  </si>
  <si>
    <t>塑料材料，长×宽×高不小于300mm×200mm×180mm。</t>
  </si>
  <si>
    <t>花盆</t>
  </si>
  <si>
    <t>81201小刀</t>
  </si>
  <si>
    <t>全不锈钢材料；小刀展开后总长度不大于120mm。</t>
  </si>
  <si>
    <t>小刀</t>
  </si>
  <si>
    <t>81202塑料桶</t>
  </si>
  <si>
    <t>高不小于200mm，直径不小于18mm。</t>
  </si>
  <si>
    <t>塑料桶</t>
  </si>
  <si>
    <t>81203手摇铃</t>
  </si>
  <si>
    <t>1．材质：木柄+铜铃 ；2．规格：总长约12cm 重约50g。</t>
  </si>
  <si>
    <t>手摇铃</t>
  </si>
  <si>
    <t>81204手持筛子</t>
  </si>
  <si>
    <t>不锈钢圈及丝网，直径不小于14cm，产品符合JY0001《教学仪器产品一般质量要求》。</t>
  </si>
  <si>
    <t>手持筛子</t>
  </si>
  <si>
    <t>81205喷水壶</t>
  </si>
  <si>
    <t>高度不低于220mm。</t>
  </si>
  <si>
    <t>喷水壶</t>
  </si>
  <si>
    <t>81206吹风机</t>
  </si>
  <si>
    <t>出风口为金属件，功率不小于20W。</t>
  </si>
  <si>
    <t>吹风机</t>
  </si>
  <si>
    <t>81207采集捕捞工具</t>
  </si>
  <si>
    <t>1．产品由标本夹、捕虫网、水网、带盖塑料桶、小铁铲、枝剪等组成；2．标本夹用塑料制作，尺寸不小于250mm×200mm，两块为一套，带捆扎带两根；3．捕虫网：网兜用尼龙网眼纱制作，网圈用不小于Φ3mm镀锌铁丝卷制，直径Φ250mm，网深不小于300mm；4．水网：用密织纱布，网圈用Φ4mm镀锌铁丝卷制，直径Φ250mm，网袋为圆台形，中心高200mm，网柄为ABS工程塑料制成；5．带盖塑料桶高不小于150mm，上底内径不小于Φ1350mm，下底内径Φ100mm；6．小铁铲长不小于180mm，表面作防锈处理，木制手柄；7．枝剪总长不小于150mm，柄部带塑料套。</t>
  </si>
  <si>
    <t>采集捕捞工具</t>
  </si>
  <si>
    <t>81208榨汁器</t>
  </si>
  <si>
    <t>1．由杠杆压榨圆盘、过滤盘、盛汁盘组成；2．杠杆压榨盘：(1)杠杆最小部分有效尺寸：220×16×10mm；(2)圆盘直径73×7mm，误差±0.5mm；底面成三角形槽排列，槽不少于10条；3．过滤盘：(1)有效尺寸Φ93×36mm，误差±0.5mm；(2)底部滤网成正方形槽排列；3．漏汁孔2mm×2mm，误差±0.2mm；4 ． 盛汁盘： (1)93mm×72mm ，误差± 0.5mm ；(2) 手持部位有效尺寸 108 ×22mm ，误差±0.5mm；(3)侧面有倒汁口嘴。</t>
  </si>
  <si>
    <t>榨汁器</t>
  </si>
  <si>
    <t>桃花模型</t>
  </si>
  <si>
    <t>肺呼吸运动模型</t>
  </si>
  <si>
    <t>人体呼吸运动模型</t>
  </si>
  <si>
    <t>铁架台</t>
  </si>
  <si>
    <t>羊角锤</t>
  </si>
  <si>
    <t>钢尺</t>
  </si>
  <si>
    <t>钢直尺200mm</t>
  </si>
  <si>
    <t>卷尺</t>
  </si>
  <si>
    <t>钢卷尺2m</t>
  </si>
  <si>
    <t>分层桑蚕饲养观察盒（手提）</t>
  </si>
  <si>
    <t>昆虫观察盒：产品由盒体、连接套、放大镜构成，放大镜可拆卸单独使用；盒体用透明塑料制作，盒底尺寸90mm×90mm，盒底有5mm×5mm小方格；放大镜镜片为双凸透镜，镜片直径60mm，焦距为50mm±2mm。</t>
  </si>
  <si>
    <t>三棱镜</t>
  </si>
  <si>
    <t>塑料简易天平（带砍码）</t>
  </si>
  <si>
    <t>1． 量程200g，分度值：1g；2． 产品由底座、横梁、托盘、游码、槽码等组成；底座、横梁、托盘均采用工程塑料制作，底座外形尺寸约108mm×86mm×80mm，横梁长约265mm，托盘尺寸77mm×60mm；3． 游码及槽码采用金属材料制作，槽码包括：20g槽码8个，10g槽码4个；4．灵敏度：空盘时向左或右盘加载1.5g，杠杆明显偏斜；全载时向左或右盘加载10g、扛杆明显偏斜；5．片码为钢制，数量不少于10枚，表面镀铬，标称质量允差≤±0.5g或每片的最大质量减最小质量允差≤0.5g；6．简易天平组装后应有足够的稳度并便于调整、安放和实验操作。</t>
  </si>
  <si>
    <t>磁力小车套装</t>
  </si>
  <si>
    <t>产品由斜面板、小车、支撑杆、摩擦块、砝码桶组成。1.斜面板外形尺寸：815×100×20mm；档条宽15mm、高14mm。2.标尺全长800mm、累计误差不超过2mm、最小分度值10mm，其“0”位与挡条内侧边线齐平，刻线和数字清晰。3.安装支撑杆孔直径为6mm，深30－40mm，孔与支撑杆配合松紧适度。4.滑轮倾角可调，应能承受0.25N·m的转动力矩而不滑动。5.支撑杆总长150mm。6.摩擦块外形尺寸：100mm×80mm×40mm，摩擦面分别有2个和4个圆孔。</t>
  </si>
  <si>
    <t>自制潜望镜材料</t>
  </si>
  <si>
    <t>日晷</t>
  </si>
  <si>
    <t>赤道式，晷面直径不小于30cm。</t>
  </si>
  <si>
    <t>月相盒</t>
  </si>
  <si>
    <t>铁钉</t>
  </si>
  <si>
    <t>带孔橡胶塞（可塞温度计或玻璃管）</t>
  </si>
  <si>
    <t>4#无孔橡胶塞</t>
  </si>
  <si>
    <t>毛玻璃片</t>
  </si>
  <si>
    <t>教师办公设备</t>
  </si>
  <si>
    <t>办公设备</t>
  </si>
  <si>
    <t>笔记本</t>
  </si>
  <si>
    <t>i5-1135G7 处理器/WIN10HOME/集显Intel® Iris® Xe Graphics/8GB/512G SSD/14英寸1920x1080/45% NTSC/WIFI6/蓝牙/56Wh/MINIRJ45/ 隐藏式摄像头720p/USB-C*1/USB3.2 Gen1*1/USB2.0*1/TPM加密/HDIMI/ 3年上门/不含MINI</t>
  </si>
  <si>
    <t>笔记本配件</t>
  </si>
  <si>
    <t>包、鼠、鼠标垫及USB3.0读卡器</t>
  </si>
  <si>
    <t>照相机</t>
  </si>
  <si>
    <t>类型:数码单镜反光相机
有效视角:DX格式；35mm[135]格式下焦距相当于FX格式视角镜头焦距的约1.5倍
影像传感器格式:DX格式
影像传感器类型:CMOS传感器
有效像素数:约2,088万
影像传感器:约23.5mm x 15.7mm
总像素数:约2,151万
灰尘减少功能:清洁影像传感器
存储介质:SD, SDHC和SDXC (兼容 UHS-I)
（配18-300镜头、包、三脚架、读卡器、两电两充）</t>
  </si>
  <si>
    <t>摄像机</t>
  </si>
  <si>
    <t>传感器类型：CMOS 
传感器尺寸：1.0英寸（13.2×8.8mm） 
最大像素：2000万 
有效像素：约1420万像素（16:9）
          约1060万像素（4:3） 
光学变焦：12倍 
数字变焦：48倍 
最大光圈：F2.8 
滤镜直径：62mm 
（配包、三脚架、读卡器、两电两充）</t>
  </si>
  <si>
    <t>干燥箱</t>
  </si>
  <si>
    <t>智能电子防潮箱（100cm*85cm*43cm）</t>
  </si>
  <si>
    <t>针式打印机</t>
  </si>
  <si>
    <t>24针票据打印机</t>
  </si>
  <si>
    <t>保险柜</t>
  </si>
  <si>
    <t xml:space="preserve">重量： 28.5kg 
解锁方式： 密码、指纹 
箱体门板厚度： 4mm 
保管类别： 保管柜 
锁具类型： 电子 指纹密码锁 
防护等级： 其他 
箱体钢板厚度： 4mm </t>
  </si>
  <si>
    <t>验钞机</t>
  </si>
  <si>
    <t>验钞机 数钱机 智能点钞机</t>
  </si>
  <si>
    <t>无人机</t>
  </si>
  <si>
    <t>动力系统：电动  
轴数：4  
轴距：350mm  
飞行时间：30分钟  
悬停精度：
垂直：±0.1m（视觉定位正常工作时）；±0.5m（GPS定位正常工作时）
水平：±0.3m（视觉定位正常工作时）；±1.5m（GPS定位正常工作时）  
最大上升速度：6m/s  
最大下降速度：4m/s  
最大水平飞行速度：72km/h  
最大旋转角速度：250°/s  
最大飞行海拔高度：6000m 
工作环境温度：0℃至40℃  
卫星定位模块：GPS/GLONASS双模  
（配4电，2张256G内存卡）</t>
  </si>
  <si>
    <t>黑白激光多功能一体机</t>
  </si>
  <si>
    <t>产品类型：黑白激光多功能一体机
涵盖功能：打印/复印/扫描
最大处理幅面：A4
耗材类型：暂无数据
黑白打印速度：单面：29ppm 双面：18ppm
打印分辨率：600×600dpi
网络功能：支持无线/有线网络打印
双面功能：自动
基础信息
产品定位 多功能商用一体机
产品类型 黑白激光多功能一体机
涵盖功能 打印/复印/扫描
最大处理幅面 A4
双面功能 自动
网络功能 支持无线/有线网络打印
移动打印 WIFI（IEEE802.11b/g/n）
打印功能
黑白打印速度 单面：29ppm
双面：18ppm
打印分辨率 600×600dpi
首页打印时间 ＜7.2秒
打印语言 PCLmS，URF，PWG
月打印负荷 20000页
复印功能
复印速度 29cpm
首页复印时间 ＜10.4秒
缩放范围 25-400%（最小调整量为1%）
扫描功能
扫描控制器 标准配置
扫描速度 黑白：19ppm，彩色：10ppm
光学分辨率 600×1200dpi
介质规格
供纸盒容量 150页
输出容量 100页
其它参数
内存 64MB
接口类型 USB2.0 x1
快速以太网 10/100 base-TX x1
低功耗蓝牙®的双频(2.4/5.0 GHz) 无线 802.11b/g/n x1
电源电压 AC 220-240V，50/60Hz
耗电量 打印：453W，待机：3.3W，睡眠：0.6W，关闭：0.04W
产品尺寸 368×298.6×241.9mm纠错
产品重量 7.6kg</t>
  </si>
  <si>
    <t>速印机</t>
  </si>
  <si>
    <t>工作方式 数码式
印刷过程 压力辊系统、全自动单印筒制版印刷
分辨率 600×600dpi
制版时间 曝光玻璃: 31秒(A4长边，无人像)
进稿器：32秒(A4长边，无人像)
印刷面积 B4：＞250x355mm
印刷速度 80，100，130页/分钟(3档)
A3进纸模式: 80页/分钟(1档)
印刷缩放比率 100%，4缩小3放大
71，82，87，93，115，122，141%
纸盘容量 1000张(64g/㎡)
其它规格
产品尺寸 标配盖板时：
工作: 1,244×681×670mm 
存储: 750×681×670mm 
配ARDF：
工作: 1,244×681×745mm 
存储: 750×681×745mm
产品重量 69kg
电源电压 AC 220-240V，50/60Hz
电源功率 最大：170w，待机：4.9W</t>
  </si>
  <si>
    <t>彩色数码复合机</t>
  </si>
  <si>
    <t>产品类型：数码复印机
复印色彩：彩色
涵盖功能：复印/打印/扫描/传真
速度类型：高速
标配内存：2GB(复印/打印共享)
硬盘容量：250GB硬盘(选购),SD卡4GB
预热时间：45秒
接口类型：USB2.0接口,RJ-45接口
最大原稿尺寸：A3
供纸容量：标配纸盒:500张
手送纸盒:100页，最大:3100页(标配600张,选购件500张+2000张)
纸张重量：纸盒:60-220g/m2,手送纸盒:55-300g/m2</t>
  </si>
  <si>
    <t>黑白激光打印机</t>
  </si>
  <si>
    <t xml:space="preserve">最大原稿尺寸A3 
供纸容量350页 
出纸容量250页 
网络功能支持有线网络打印 
接口类型10Base-T/100Base-TX，USB2.0 
复印功能 
复印速度A4正常模式：23cpm，letter正常模式：23ppm，A3正常模式：12cpm 
首页复印时间7.5秒（A4），22秒（休眠状态） 
连续复印页数1-999页 
缩放范围25-400% 
复印其它性能复印类型：平板式 
打印功能 
打印控制器标准配置 
打印速度A4：高达23ppm，letter：高达23ppm，A3：高达12ppm 
打印分辨率1200×1200dpi（最佳），600×600dpi（普通） 
打印其它性能自动双面打印 
扫描功能 
扫描控制器标准配置 
扫描速度33ppm 
扫描分辨率硬件：高达600×600dpi，增强：高达4800×4800dpi，光学：高达600dpi 
扫描其它性能扫描类型：平板式 </t>
  </si>
  <si>
    <t>碎纸机</t>
  </si>
  <si>
    <t>碎纸方式 碎状
碎纸效果 4×38mm
碎纸能力 15张/次
碎纸速度 3.5米/分
碎纸宽度 220mm
碎纸箱容积 26L
产品尺寸 410×320×620mm
产品重量 16kg
电源电压 220V
电源功率 180W
工作噪音 58dB
其它特性 碎光盘能力：1张/次；4×38mm</t>
  </si>
  <si>
    <t xml:space="preserve">大会议室 </t>
  </si>
  <si>
    <t>天花吊顶</t>
  </si>
  <si>
    <t>投影机</t>
  </si>
  <si>
    <t>投影技术 3LCD
显示芯片 3×0.63英寸芯片
亮度 4500流明
对比度 20000:1
标准分辨率 XGA（1024*768）
光源参数
光源类型 超高压汞灯
光源功率 230W
光源寿命 正常模式：6000小时，经济模式：12500小时
投影参数
变焦方式 手动变焦
聚焦方式 手动聚焦
变焦比 1.2X
投射比 1.5-1.8：1
投影尺寸 30-300英寸
屏幕比例 16:9
系统参数
扬声器 16W×1
接口参数
输入接口 2×COMPUTER IN（15针微型D-sub端子）
1×VIDEO
2×HDMI
1×MHL
2×AUDIO IN（3.5mm立体声迷你插孔）
2×AUDIO IN（RCA）
输出接口 1×MONITOR OUT（15针微型D-sub端子）
1×AUDIO OUT（3.5mm立体声迷你插孔）
控制接口 1×9针D-sub端子
1×LAN（RJ-45）
1×USB-A
1×USB-B
规格参数
产品噪音 正常模式：37dB，经济模式：28dB
电源功率 330W，待机功率：0.35W
电源性能 AC100-240V，50/60Hz
产品尺寸 349×88×264mm
产品重量 3.5kg
适用环境 工作温度：0-35℃</t>
  </si>
  <si>
    <t>投影幕</t>
  </si>
  <si>
    <t>150寸电动幕，16：9</t>
  </si>
  <si>
    <t>1.5米安装支架</t>
  </si>
  <si>
    <t>无线投屏器</t>
  </si>
  <si>
    <t>无线同频器及同频软件</t>
  </si>
  <si>
    <t>扩声系统</t>
  </si>
  <si>
    <t>功能特点
1.工业造型钢面板，专业设计坚固面耐用，面板防尘网可折洗结构设计，可拆卸清洗的散热通风口。
2.开机软启动，防止开机时向电网吸收大电流，干扰其它用电设备。
3.智能控制强制散热设计，风机噪音小，散热效率高等特点。 
4.两声道功放有三档输入灵敏度选择，轻松接纳宽幅度范围信号源输入。
5.完善可靠的安全保护措施和工作状态指示（短路、过载、直流和过热保护、变压器过热保护），让用户放心使用。
6.智能削峰限幅器，控制功率模块及扬声器系统在安全范围内工作。 
7.标准XLR+TRS1/4” 复合输入接口，简洁的接口更加方便不同用户需求。
8.高品质变压器和低阻大容量电解滤波，保证大动态工作应付自如。 
9.适应不同场合所需，可选立体声或桥接工作模式。
10.输入座接地脚接地和悬浮控制。
技术参数
1.输出功率（20Hz-20KHz/THD≤1％）：立体声/并联8Ω×2：350W×2；立体声/并联4Ω×2：530W×2；桥接8Ω：1060W
2.连接座：XLR 、TRS接口
3.电压增益 (@1KHz)：34.4dB
4.输入灵敏度：0.775V/1V/1.44V
5.输入阻抗：10K Ω 非平衡、20KΩ 平衡
6.频率响应(@1W功率下）：20Hz-20KHz/+0/-2dB
7.THD+N(@1/8功率下）：≤0.05％
8.信噪比 (A计权)：≥90dB
9.阻尼系数 (@ 1KHz)：≥200@ 8 ohms
10.分离度 (@1KHz)：≥80dB
11.保护方式：过流保护、直流保护、短路保护
12.指示灯：电源 、保护、失真
13.冷却方式：风扇冷却
14.供电：~ 220V； 50Hz
15.最大功耗：1600W
16.尺寸(L xWxH)：483x394x88 mm
17.重量：12.6Kg</t>
  </si>
  <si>
    <t>适用范围
1.与TS专业功放、前级效果处理器配套使用，组成一套完美音效、人声表现突出的高端娱乐会议扩声系统，适用于剧场，KTV房，高档会议室及多功能厅等，与超低音搭配可做高性能卫星箱使用。
功能特点
1.采用1只8寸中低音喇叭单元和1只1.4"环形聚乙烯振膜压缩高音单元。
2.箱体采用15mm夹板制作，质量轻，耐磨喷漆处理，外贴防尘网棉。
3.精确设计的分频器优化人声部分的中频表现力。
4.多个螺丝吊装孔位，一个口径35 mm的柱杆插座，多种安装方式。
技术参数
1.阻抗：8Ω
2.频响：60Hz~20KHz
3.额定功率：200W
4.峰值功率：800W
5.灵敏度：96dB/W/M
6.最大声压级（额定/峰值）：119dB/126dB
7.覆盖角度：(H)80°(V)60°
8.高音：1.4"压缩高音单元×1
9.低音：8"低音×1
10.尺寸(HxWxD)：440x243x243 mm
11.重量：9.6Kg</t>
  </si>
  <si>
    <t>固定面板固定孔尺寸（长*宽）：34mm*34mm
箱体固定面板固定孔尺寸：110mm
重量：0.31Kg</t>
  </si>
  <si>
    <t>功能特点：
1、专业型紧凑式调音台,超低噪声离散式麦克风前置放大器和+48V幻象电源，功能强大齐全，音质动听。
2、提供8路Mic输入接口兼容6路线路输入接口，话筒输入接口带48V幻像电源。
3、提供2组立体声输入，4路RCA输入，可连接立体设备。
4、提供2组立体主输出、4路编组输出、4路辅助输出、1组立体声监听输出、1个耳机监听输出、2个效果输出。
5、提供1组主混音断点插入、6个断点插入，可连接额外的处理器（压缩器、均衡器。限幅器等）。
6、具有13个60mm行程的高精密碳膜推子。
7、内置MP3播放器，支持1路USB接口，外接U盘播放音乐。
8、内置USB声卡，连接电脑进行音乐播放和声音录音。
9、内置24位DSP效果器，提供100种预设效果。
10、提供1个USB供电接口，可连接USB照明灯。
技术参数：
1.麦克风输入：8路（8个XLR接口）
2.线路输入：6路单插单声道/立体声自动切换混合接口
3.立体声输入通道：2组（4路单声道）、4路RCA输入
4.输出通道：2组立体主输出、4路编组输出、4路辅助输出、1组立体声监听输出、1个耳机监听输出、2个效果输出
5.INSERT：1组主混音断点插入、6个断点插入
6.USB接口：外接U盘播放音乐
7.效果器：24位DSP效果器（包括人声、小房子、大厅、回声、回声+回响、盘子、声乐板、合唱GTR，旋转GTR、颤音GTR类型），100种预设效果
8.USB声卡端口：支持电脑播放/录音，通过CH11/12通道回放
9.幻想电源：+48V带开关
10.频率响应：10Hz to 55KHz，+/-3dB
11.失真度：&lt;0.003% at+0dB,22Hz-22KHz A-weighted
12.灵敏度：+21dB~-30dB
13.信噪比：&lt;-100dBr A-weighted
14.单声道均衡：高频：+/-15dB @12KHz；中频：+/-15dB @100KHz-8KHz；低频：+/-15dB @80KHz
15.立体声均衡：高频：+/-15dB @12KHz；中频：+/-15dB @3KHz or +/-15dB @500KHz；低频：+/-15dB @80KHz
16.主混音串音：&lt;-80dB @0dB 20Hz-22KHz A-weighted，主输出：0dB,其他通道：最小
17.供电电压：AC 100-240V 50/60Hz
18.额定功率：30W
19.尺寸（L×W×H）：438×431×81mm
20.重量：6.7Kg</t>
  </si>
  <si>
    <t>音频处理器</t>
  </si>
  <si>
    <t>一款高性能、多种音频处理技术高集成的4路输入4路输出的数字音频处理器，采用DSP音频处理技术，为用户提供卓越的声音品质；内置反馈抑制、回声消除、噪声消除等功能，还原高品质声音。主要应用于中大型场所，可以满足远程视频会议、体育场馆、会议中心、礼堂、宴会厅、展厅、多媒体会议、指挥中心等公共扩声系统等多方面的应用需求。
1.输入每通道：4路平衡式话筒/线路，采用裸线接口端子，平衡接法。 
2.输出每通道：4路平衡式线路输出，采用裸线接口端子，平衡接法。
3.提供24bit/48KHz的高品质声音。
4.全功能矩阵混音，支持用户灵活、简单的信号路由操作，路由路径可自由组合。
5.面板具备USB接口，支持多媒体存储，可进行播放或存储录播。
6.配置双向RS-232接口，可用于控制外部设备。
7.配置RS-485接口，可实现自动摄像跟踪功能。
8.配置8通道可编程GPIO控制接口（可自定义输入输出）。
9.支持断电自动保护记忆功能。
10.支持通道拷贝、粘贴、联控功能。
11.Enternet多用途数据传输及控制端口，可以支持实时管理单台及多台设备。
12.支持通过浏览器访问设备，下载自带管理控制软件；软件界面直观、图形化，可工作在XP/Windows7、8、10等系统环境下。
13.支持iOS、iPad、Android的手机/平板APP进行操作控制。
14.▲输入通道：前级放大、信号发生器、扩展器、压缩器、5段参量均衡、AM自动混音功能、AFC自适应反馈消除、AEC回声消除、ANC噪声消除（投标时提供产品接口界面截图并加盖生产厂商印章生产厂家公章作为证明材料）
15.输出通道：31段参量均衡器、延时器、分频器、高低通滤波器、限幅器
16.采样率：48K
17.幻像供电：DC 48V
18.频率响应：20Hz-20KHz
19.总谐波失真+噪声：＜0.002% @1KHz ,4dBu
20.数/模动态范围(A-计权)：120dB
21.模/数动态范围(A-计权)：120dB
22.输入阻抗(平衡式)：20KΩ
23.最大输出阻抗（平衡式)：100Ω
24.通道隔离度：1kHz，100dB
25.输入共模抑制：60Hz，80dB
26.最大输出电平：+24dBu，平衡
27.最大输入电平：+24dBu，平衡
28.工作温度：0℃-40℃
29.工作电源：AC110V-220V,50Hz/60Hz
电源功耗：&lt;40W
30.尺寸(宽×深×高)：482×258×45(mm)</t>
  </si>
  <si>
    <t>无线话筒</t>
  </si>
  <si>
    <t>产品特点
1. 采用UHF超高频段双真分集接收，并采用DPLL数字锁相环多信道频率合成技术。
2. 提供各200个可调频率，共500个信道选择，真正分集式接收,有效避免断频现象和延长接收距离。
3. 具有SCAN 自动扫频功能，使用前按SET功能键自动找一个环境最干净的频点处停下来，此频率作为接收机的使用频率
4. V/A显示屏在任何角度观察字体清晰同时显示信道号与工作频率。带8级射频电平显示，8级音频电平显示，频道菜单显示，静音显示。
5. 平衡和非平衡两种选择输出端口，适应不同的设备连接需求。
6. 超强的抗干扰能力，能有效抑制由外部带来的噪音干扰及同频干扰。
7. 红外对频功能，能方便、快捷的使发射机与接收机频率同步。
8. 中频丰富，声音且有磁性感和混厚感，属人声话筒音持的精华。
9. 轻触式按钮控制简捷，让用户使用更方便。
10.配套有1台接收主机和2个无线手持话筒。
技术参数
系统指标
1.频率指标：640-690MHz 740-790MHz 807-830MHz 共三段 共500个频率
2.调制方式：宽带FM
3.频道数目：500个
4.频道间隔：250KHz
5.频率稳定度：±0.005%以内
6.动态范围：100dB
7.最大频偏：±45KHz
8.频率响应：80Hz-18KHz（±3dB）（整个系统的频率取决于话筒单元）
9.综合信噪比：105dB
10.综合失真：≤0.5%
11.工作距离：约100m（工作距离取决于很多因素，包括RF信号的吸收、反射和干扰等）直线无障碍
12.工作温度：-10℃~+60℃
接收机指标
1．接收机方式：二次变频超外差
2．中频频率：110MHz，10.7MHz
3．无线接口：BNC/50Ω
4．灵敏度：12dB μV（80dBS/N)
5．灵敏度调节范围：12-32dB μV
6．离散抑制：≥75dB
7．最大输出电平：+10dBV
8．供电方式：DC12V-1A输入
9．重量：1.95 Kg ，不含天线
10．尺寸：宽422mm×深180mm×高44.5mm
发射机指标
1.音头：动圈式麦克风（双手持话筒）
2.天线：手持麦克风内置螺旋天线，佩挂发射机采用1/4波长鞭状天线
3.输出功率：高功率30mW；低功率3mW
4.离散抑制：-60dB
5.供电：2节5号1.5V碱性电池
6.电池寿命：30mW时大约10个小时，3mW时大约15个小时
7.功能特点：采用真分集接收方式、有效避免断频现象和延长接收距离
8.音质特点：中频丰富唱歌轻松，声音具有磁性感和混厚感属人声话筒音持的精华
9.重量：0.34Kg（手持），不含电池重量
10.尺寸：长268mm×直径35mm（手持）</t>
  </si>
  <si>
    <t>话筒呼叫控制嵌入软件</t>
  </si>
  <si>
    <t>技术参数：
1.软件内嵌于无线话筒系统设备，话筒呼叫控制功能。
2.采用UHF超高频段双真分集接收，并采用DPLL数字锁相环多信道频率合成技术。
3.支持二次变频超外差接收机方式。
4.支持单独调节音量。
5.支持信道选择、频率可调、可设置主机与话筒配对。</t>
  </si>
  <si>
    <t>电源时序器</t>
  </si>
  <si>
    <t>功能特点
1.8通道电源时序打开/关闭。
2.远程控制（上电+24V直流信号）8通道电源时序打开/关闭—当电源开关锁处于off位置时有效；支持配置CH1和CH2通道为受控或不受控状态。
3.当远程控制有效时同时控制后板ALARM（报警）端口导通—起到级联控制ALARM（报警）功能。
4.单个通道最大负载功率2200W，所有通道负载总功率达6000W。
5.输入连接器：大功率线码式电源连接器。
6.输出连接器：多用途电源插座。
技术参数
1.额定输出电压：AC~220V50Hz
2.额定输出电流：30A
3.可控制电源：8路
4.每路动作延时时间：1秒
5.供电电源：VAC，220V50/60Hz，30A
6.单路额定输出电源：10A
7.尺寸（LxWxH）：484x295x44mm
8.重量：4.2Kg</t>
  </si>
  <si>
    <t>会议系统</t>
  </si>
  <si>
    <t>会议系统主机</t>
  </si>
  <si>
    <t>1.采用数字音频传输技术和语音分离技术，支持同声传译功能，通道数支持：15+1（默认）、31+1、63+1。
2.系统话筒容量可达4096台，线路支持“热插拔”；会议单元输出接口（共4路）,输出回路指示灯，当回路正常时LED 灯闪烁，回路断开时LED 灯熄灭。
3.四种话筒管理模式:FIFO/NORMAL/VOICE(声控)/APPLY；发言人数限制（1/2/4/8）和发言时间限制功能。
4.支持通过管理电脑使用TCP/IP协议或RS-232串口协议与数字会议系统主机通信，通过以太网接口（RJ45）或串口（DB9）连接，从而可以进行远程控制；支持通过RS-232串口连接到中控系统，实现话筒按键指令下发联动。
5.▲具有1路RS-485接口，支持一台摄像机实现摄像跟踪，支持PELCO-D，VISCA控制协议。配合摄像跟踪主机达到多路视频自动跟踪功能。（投标时提供设备接口截图并加盖生产厂家公章作为证明材料）
6.具有1路消防报警联动触发接口，在消防紧急状况下可为会议主机面板触摸屏、单元机屏、PC软件提供火灾报警信息。
7.具有22路莲花接口，可输出22个通道的模拟音频信号，供红外同传系统或录音使用，CH0为源音通道。
8.具有1路光纤接口，可实现长距离传输音质无衰减功能，达到远距离两个会议室合并为一个会议室，可用于传输背景音乐。
9.具有1路电源控制接口，支持控制电源时序器。
10.自带复位按键，支持长按2S以上即可一键复位至出厂状态。
11.▲具有1路平衡信号和1路非平衡信号输入接口，1路平衡信号和1路非平衡信号输出接口。（投标时提供设备接口截图并加盖生产厂家公章作为证明材料）
12.具有1路EXTENSION 口，可用于连接扩展主机。
13.支持投票表决功能，支持数据在后台实时更新显示，并且可选以文本、柱状图、饼状图方式显示结果；支持将表决结果投影放大显示。
14.支持会议签到功能，支持按键签到、IC卡签到等方式，可设定签到限时时间，支持补充签到、远程控制签到，后台实时显示签到结果，并支持将签到结果投影放大显示。
15.支持会议信息导出，包括签到信息、表决信息、人员信息、会议总报表等可导出表格。
16.支持电子铭牌功能，通过后台软件同步更新参会人员姓名显示。
17.支持5段EQ调节功能，可针对发言者的声音特点调节不同的音效，直至达到完美的效果。 
18.后台软件可单发或广播短消息到单元机显示屏上显示，提醒单元机使用者。
19.支持茶水申请服务功能，后台软件可以接收到来自单元机的茶水申请需求，并且提示后台人员处理。
20.支持对话筒单元机进行发言控制，包括计时发言和定时发言功能。
21.话筒容量：≤4096
22.通道数量：16（默认）、32、64CH
23.频率响应：30Hz ~ 20KHz
24.信噪比：&gt;72 dB(A)
25.通道串音：&gt;85 dB
26.总谐波失真：&lt;0.05%
27.主电源：90~132VAC/180~264VAC by switch 
28.音频输入：LINE IN 1: 775mV 平衡；LINE IN 2: 775mV 非平衡
29.音频输出：LINE OUT 1: 1V 平衡；LINE OUT 2: 1V 非平衡
30.输出负载：&gt;1KΩ
31.RJ45网口：连接电脑
32.静态功耗：30W
33.输出功耗：320W
34.连接方式：专用电缆（6 芯）
35.接头可靠性：可靠
36.遵循规范：IEC60914
37.工作温度：-10℃~+60℃
38.工作湿度：20%～80%相对湿度，无结露
39.触屏控制：4.3英寸TFT触控彩屏
40.光纤转输功能：有
颜色：黑色
重量：约3Kg
尺寸(L×W×H)：484×305×88 mm</t>
  </si>
  <si>
    <t>全数字会议系统音频传输内嵌软件</t>
  </si>
  <si>
    <t>技术参数：
1.软件内嵌于会议系统主机设备，应用于对全数字会议系统音频传输软件的管理或控制。
2.支持中英文语言管理界面。
3.支持同声传译功能。
4.内置DSP音频处理技术，支持EQ均衡调节音频处理能力。
5.支持48KHz采样率音频处理能力。
6.遵循规范：IEC60914。
7.支持话筒管理能力，通过不同的模式限制话筒发言数量，保障会场发言秩序。
8.软件支持根据话筒ID提供不同的代码编号给中控系统，与中控系统对接后，可实现摄像自动跟踪功能。</t>
  </si>
  <si>
    <t>会议主席单元</t>
  </si>
  <si>
    <t>功能特点
1. 话筒采用48KHz采样率，高于CD的音质,清晰明亮.内部具有DSP音频处理，没有“噗噗”的低频冲击声。
2. 具有发言计时和定时发言功能。
3. 代表机具有申请发言功能，主席可批准申请人发言。
4. 内部具有反馈抑制功能
5. 具有声控功能，可调节声控灵敏度。
6. 具有5段EQ调节功能，可针对发言者的声音特点调节不同的音效，直至达到完美的效果。
7. 主席具备优先权功能，可关闭正在发言的所有代表话筒。
8. 带4.3英寸TFT真彩屏触控界面，操作简洁明，人性化使用机器功能。
9. 采用100M网络传输，实现手拉手级联，长距离传输对音质不会有任何影响。
10. 具有两组3.5mm立体声输出插座，可做录音及连接耳机用。
11. 具有一个3.5mm输入插座，可做耳麦输入用。
12. 支持表决、选举、评级功能。主席机具有发起投票、签到功能。脱离PC电脑也可实现数据统计实现。
13. 单元具有自动编ID功能，可选择接收语言通道，出厂默认为15+1，可选配31+1，63+1。
14. 具备服务申请功能：与会者可根据实际需求向后台发送“茶水申请”、“纸和笔申请”、“人工服务申请”。
15. 签到、表决功能采用界面按键方式，非实体按键方式。
16. 支持签到、表决状态实时显示，后台同步显示。
技术参数
1.麦克风类型：心型指向性驻极体
2.频率响应：80Hz～16KHz
3.麦克风输入阻抗：1KΩ
4.灵敏度：-46 dBV/Pa
5.最大SPL：125dB(THD&gt;3%)
6.信噪比：&gt;80dB(A)
7.串扰：&gt;70dB
8.动态范围：&gt;80dB
9.THD：&lt;0.1%
10.最大功耗：5W
11.耳机负载：&gt;16Ω
12.耳机音量：最大40mW
13.耳机接口：3.5mm单声道插口
14.遵循规范：IEC60914
15.连接头：自带1.8米航空6芯
16.供电方式：主机供电DC36V
17.颜色：灰色
18.表决功能：五键选举，三键表决
19.同声传译：16、32、64通道（默认16）
20.签到功能：触摸按键签到
21.显示屏：4.3英寸电容彩屏
22.咪杆高度：409mm
23.安装方式：桌面式
24.重量：1Kg
25.尺寸(L×W×H)：206 x 174.2 x 65.5mm</t>
  </si>
  <si>
    <t>会议主席控制内嵌软件</t>
  </si>
  <si>
    <t>技术参数：
1.软件内嵌于会议主席单元设备，应用于实现会议系统话筒单元的发言及管理。
2.主席权限具备有发起签到、投票表决等的能力。
3.主席单元机具备有优先权功能，可以让其他代表单元机关闭话筒、可批准或拒绝其他代表单元发言的申请。
4.支持手拉手模式扩展连接。
5.支持指示灯显示发言状态，红色灯亮时，正在发言。
6.遵循规范：IEC60914。
7.支持自动摄像跟踪功能，触发发言按键时，可驱动本机ID代码发送给主机。</t>
  </si>
  <si>
    <t>会议代表单元</t>
  </si>
  <si>
    <t>1.话筒采用48KHz采样率，高于CD的音质，清晰明亮。内部具有DSP音频处理，没有“噗噗”的低频冲击声。
2.具有发言计时和定时发言功能。
3.代表机具有申请发言功能，主席可批准申请人发言。
4.内部具有反馈抑制功能
5.具有声控功能，可调节声控灵敏度。
6.具有5段EQ调节功能，可针对发言者的声音特点调节不同的音效，直至达到完美的效果。
7.主席具备优先权功能，可关闭正在发言的所有代表话筒。
8.带4.3英寸TFT真彩屏触控界面，操作简洁明，人性化使用机器功能。
9.采用100M网络传输，实现手拉手级联，长距离传输对音质不会有任何影响。
10.具有两组3.5mm立体声输出插座，可做录音及连接耳机用。
11.具有一个3.5mm输入插座，可做耳麦输入用。
12.▲支持表决、选举、评级功能。主席机具有发起投票、签到功能。脱离PC电脑也可实现数据统计实现。（投标时提供第三方检测机构出具的功能检测报告复印件并加盖生产厂家公章作为证明材料，要求内容能体现满足上述参数要求）
13.单元具有自动编ID功能，可选择接收语言通道，出厂默认为15+1，可选配31+1，63+1。
14.▲具备服务申请功能：与会者可根据实际需求向后台发送“茶水申请”、“纸和笔申请”、“人工服务申请”。（投标时提供第三方检测机构出具的功能检测报告复印件并加盖生产厂家公章作为证明材料，要求内容能体现满足上述参数要求）
15.签到、表决功能采用界面按键方式，非实体按键方式。
16.支持签到、表决状态实时显示，后台同步显示。
17.麦克风类型：心型指向性驻极体
18.频率响应：80Hz～16KHz
19.麦克风输入阻抗：1KΩ
20.灵敏度：-46 dBV/Pa
21.最大SPL：125dB(THD&gt;3%)
22.信噪比：&gt;80dB(A)
23.串扰：&gt;70dB
24.动态范围：&gt;80dB
25.THD：&lt;0.1%
26.最大功耗：5W
27.耳机负载：&gt;16Ω
28.耳机音量：最大40mW
29.耳机接口：3.5mm单声道插口
30.遵循规范：IEC60914
31.连接头：自带1.8米航空6芯
32.供电方式：主机供电DC36V
33.颜色：灰色
34.表决功能：五键选举，三键表决
35.同声传译：16、32、64通道（默认16）
36.签到功能：触摸按键签到
37.显示屏：4.3英寸电容彩屏
38.咪杆高度：409mm
安装方式：桌面式39.</t>
  </si>
  <si>
    <t>手拉手会议代表控制内嵌软件</t>
  </si>
  <si>
    <t>技术参数：
1.软件内嵌于会议代表单元设备，应用于实现会议系统话筒单元的发言及管理。
2.话筒单元受控于主机软件管理，限制话筒发言数量及秩序。
3.支持在会议时，申请模式下，可向主席单元申请发言，绿色灯环亮时，表示申请等待发言。
4.支持手拉手模式扩展连接。
5.遵循规范：IEC60914。
6.支持自动摄像跟踪功能，触发发言按键时，可驱动本机ID代码发送给主机。</t>
  </si>
  <si>
    <t>抑制器</t>
  </si>
  <si>
    <t>功能特点
1.96KHz采样频率，32-bit DSP处理器，24-bitA/D及D/A转换。
2.数字信号输入输出通道提供coaxial，AES及光纤接口。
3.采用144 x 32的LCD显示屏显示参数功能，提供4段LED显示输出电平。
4.每通道24个LED灯显示啸叫抑制状态数量。
5.每通道提供压缩、限幅、噪声门、功能设置。
6.可切换工作模式为直通或反馈抑制。
7.可任意编辑固定和动态反馈点数量，可一键清除啸叫点。
8.单机可存储30组用户程序。
技术参数
1.输入通道及插座：2路XLR母座模拟输入/2组立体声同轴/光纤/ A E S输入(每组数字口传输两路音频信号)
2.输出通道及插座：2路XLR公座模拟输出/2组立体声同轴/光纤/ A E S输入(每组数字口传输两路音频信号)
3.输入阻抗：平衡：20KΩ
4.输出阻抗：平衡：100Ω
5.共模拟制比：&gt;70dB(1KHz)
6.输入范围：≤+20dBu
7.频率响应：15Hz-25KHz(-0.3dB)
8.信噪比：≥98dB@1KHz0dBu
9.失真度：&lt;0.01% OUTPUT=0dBu/1KHz
10.通道分离度：&gt;80dB(1KHz)
11.啸叫寻找与抑制方式：全自动式陷波
12.信号输入频率响应：20Hz-20KHz±0.5dB
13.滤波器：独立24个每通道
14.最小带宽：1/27th Octave
15.最大带宽：1/14th Octave
16.频率分辨率：0.5Hz
17.啸叫寻找时间：0.1—0.5S
18.FFT长度：2048
19.传声增益：6—10dB
20.系统增益：0dB
21.压缩：启动电平：-40dB~+20dB压缩比率：1:1.0~1:20.0；响应时间：10~200ms恢复时间：50ms~5000ms
22.压限：启动电平：-40dB~+20dB响应时间：10~200ms；恢复时间：50ms~5000ms
23.噪声门：-120dB~-40dB.A26
24.显示：采用分辨率为144 x 32的LCD显示屏，提供4段LED显示输出电平
25.处理器：96KHz采样频率，32-bit DSP处理器，32-bit A/D及D/A转换；
26.电源 AC 110V-220V，50Hz/60Hz
27.功耗：&lt;20W
28.机箱适配器高度：1U
29.产品尺寸（LxDxH）：482X148X44 mm
30.净重：2.3kg
31.运输尺寸（LxDxH）：553 x 296 x 98 mm
32.毛重：4.3Kg</t>
  </si>
  <si>
    <t>连接线</t>
  </si>
  <si>
    <t>20米延长线（一公一母）</t>
  </si>
  <si>
    <t>插座</t>
  </si>
  <si>
    <t>1、采用铝合金材料，独特的外观设计。
2、防锈处理。
3、美观实用。
4、一进一出。
5、采用100M 网络传输。
6、底盒尺寸：100*100*60mm
7、开孔尺寸：102*102*60mm</t>
  </si>
  <si>
    <t>辅助材料</t>
  </si>
  <si>
    <t>47U加厚机柜，600*1000*2277mm
8口PDU国标电源插排×1，固定板部件×1,风扇×2,2"重型脚轮×4，M12支脚×4，M6方螺母螺钉×20，内六角扳手×1</t>
  </si>
  <si>
    <t>音频连接线</t>
  </si>
  <si>
    <t>1.8米音频连接线：卡侬头（母）-卡侬头（公）</t>
  </si>
  <si>
    <t>5米音频连接线：3.5（耳机插头）-双6.35话筒插头</t>
  </si>
  <si>
    <t>1.8米音频连接线：6.35话筒插头-卡侬头（公）</t>
  </si>
  <si>
    <t>音频线</t>
  </si>
  <si>
    <t xml:space="preserve">RVVP2*0.5，200米/卷 </t>
  </si>
  <si>
    <t xml:space="preserve">HIFI音响线音频线喇叭线带神经线主音箱线300芯蓝色透明100米 QS2208T100S </t>
  </si>
  <si>
    <t>视频线</t>
  </si>
  <si>
    <t xml:space="preserve">DVI线材质: 纯铜长度: 15米 </t>
  </si>
  <si>
    <t xml:space="preserve">HDMI线材质: 纯铜长度:15米 </t>
  </si>
  <si>
    <t>六类网线</t>
  </si>
  <si>
    <t>六类千兆网线【0.57无氧铜芯】305米</t>
  </si>
  <si>
    <t>箱</t>
  </si>
  <si>
    <t>水晶头</t>
  </si>
  <si>
    <t>六类水晶头工程级50U镀金100个装 RJ45千兆网线接头 CAT6</t>
  </si>
  <si>
    <t>电源线</t>
  </si>
  <si>
    <t xml:space="preserve">电源线RVVP电线电缆 国标纯铜环保 RVV3*1.5 200米 </t>
  </si>
  <si>
    <t>管材</t>
  </si>
  <si>
    <t>DN=25mm，厚度：2.0mm，每支钢管通常定尺长度为6000mm</t>
  </si>
  <si>
    <t>批</t>
  </si>
  <si>
    <t>小会议室</t>
  </si>
  <si>
    <t>120寸电动幕，16：9</t>
  </si>
  <si>
    <t>1、扩声系统</t>
  </si>
  <si>
    <t>1.工业造型钢面板，专业设计坚固面耐用，面板防尘网可折洗结构设计，可拆卸清洗的散热通风口。
2.开机软启动，防止开机时向电网吸收大电流，干扰其它用电设备。
3.智能控制强制散热设计，风机噪音小，散热效率高等特点。 
4.两声道功放有三档输入灵敏度选择，轻松接纳宽幅度范围信号源输入。
5.▲完善可靠的安全保护措施和工作状态指示（短路、过载、直流和过热保护、变压器过热保护）。（投标时提供功能确认书并加盖生产厂家公章原件作为证明材料）
6.智能削峰限幅器，控制功率模块及扬声器系统在安全范围内工作。 
7.标准XLR+TRS1/4” 复合输入接口。
8.高品质变压器和低阻大容量电解滤波，保证大动态工作应付自如。 
9.适应不同场合所需，可选立体声或桥接工作模式。
10.输入座接地脚接地和悬浮控制。
11.输出功率（20Hz-20KHz/THD≤1％）：立体声/并联8Ω×2：200W×2；立体声/并联4Ω×2：300W×2；桥接8Ω：600W
12.连接座：XLR 、TRS接口
13.电压增益 (@1KHz)：32dB
14.输入灵敏度：0.775V/1V/1.44V
15.输入阻抗：10K Ω 非平衡、20KΩ 平衡
16.频率响应(@1W功率下）：20Hz-20KHz/+0/-2dB
17.THD+N(@1/8功率下）：≤0.05％
18.信噪比 (A计权)：≥90dB
19.阻尼系数 (@ 1KHz)：≥200@ 8 ohms
20.分离度 (@1KHz)：≥80dB
21.保护方式：过流保护、直流保护、短路保护
22.指示灯：电源 、保护、失真
23.冷却方式：风扇冷却
24.供电：~ 220V； 50Hz
25.最大功耗：900W
▲所投产品生产厂家获得国家版权局颁发的“功放线路自动检测嵌入式集成控制软件”计算机软件著作权登记证书，软件测试报告（全套）资料（投标时提供证书官网截图和有效复印件并加盖生产厂家公章作为证明材料）
尺寸(L×W×H)：483×394×88mm
26.重量：11.2Kg</t>
  </si>
  <si>
    <t>功能特点
1.96KHz采样频率，32-bit DSP处理器，24-bitA/D及D/A转换。
2.2输入6输出，可灵活组合多种分频模式，高、低通分频点均可达20Hz~20KHz。
3.每个输入和输出均有6段独立的参量均衡，调节增益范围可达±20dB，同时输出通道的均衡还可选择Lo-shelf和Hi-shelf两种斜坡方式。
4.每个输入和输出均有延时和相位控制及哑音设置，延时最长可达1000ms，延时单位可选择毫秒(ms)、米(m)、英尺(ft)三种。
5.输入通道可调噪声门。
6.输出通道还可控制增益、压限及选择输入通道信号，并能将某通道的所有参数复制到另外一个通道并能进行联动控制。
7.直接用面板的功能键和拔轮进行功能设置或是连接电脑通过PC控制软件来控制，均十分方便、直观和简洁。
8.可通过面板的SYSTEM键来设定密码锁定面板控制功能，以防止闲杂人员的操作破坏机器的工作状态。
9.可通过USB、WIFI、RS485，有线网络连接电脑实现远程控制，可通过WIFI连接电脑远程控制（通过外接串口转WIFI控制器实现）。
10.可以通过RS-485接口连接中控主机来实现主要参数的修改和程序的调用。
11.可以分功能锁定，实现数据保密。
12.单机可存储30种用户程序。
技术参数
1.输入通道及插座：2路XLR母卡侬座
2.输出通道及插座：6路XLR公卡侬座
3.输入阻抗：平衡：20KΩ
4.输出阻抗：平衡：100KΩ
5.PC接口：面板1个USB接口（USB3.0控制接口可扩展为WIFI控制接口），后版2个RS485接口（RJ-45坐）
6.共模拟制比：＞78dB（1KHz）
7.输入范围：≤+25dBu
8.频率响应：20Hz-20KHz(±0.5dB)
9.信噪比：≥100dB@1KHz0dBu
10.失真度：＜0.002% OUTPUT=0dBu/1KHz
11.通道分离度：＞88dB（1KHz）
输入通道功能 
12.输入哑音：每个通道设立单独哑音控制
13.输入音量：调节范围：-80dB-+12dB、步距为0.2dB
14.输入延时：每个输入通道有单独延时控制，调节范围0-1000ms，小于10ms，步距为21us；10ms-20ms,步距为84us；大于20ms，步距为0.5ms
15.输入相位：同相(+) 或反相 (-)
16.输入均衡：每输入通道设6个参量均衡，在Parameter下调整参数为：中心频率点：20Hz-20KHz、共239个频点带宽：0.05oct-3oct、 步距为0.05oct、增益：-20dB-+20dB、步距为0.1dB
17.输入压缩：门限值：-40dBu~+20dBu、步距为0.5dBu；压缩比：1.0:1~20:1 &lt;2.0:1时，步距为0.1 &gt;2.0:1时，步距为0.5；响应时间：0.3ms~200ms，&lt;1ms，
步距为0.1ms &gt;1ms步距为1ms，释放时间：50ms~5000ms步距为1ms
18.输入扩展：门限值：-40dBu~+20dBu、步距为0.5dBu；扩展比：1:1.0~1:20 &lt;1:2.0时，步距为0.1 &gt;1:2.0时，步距为0.5；响应时间：50ms~5000ms，步距为1ms，释放时间：0.3ms~200ms  &lt;1ms步距为0.1ms，&gt;1ms步距为1ms
输出通道功能 
19.输出哑音：每个通道设立单独哑音控制
20.输出选择：每个输出通道可单独选择不同的输入通道，也可以选择输入通道的任意组合
21.输出增益：调节范围：-80dB-+12dB，步距为0.2dB
22.输出延时：每个输出通道有单独延时控制，调节范围0-1000ms，&lt;10ms，步距为21us；10ms-20ms,步距为84us；&gt;20ms，步距为0.5ms
23.输出相位：同相（+）或反相（-）
24.分频器设置：每个输出通道可单独设置低通滤波器（LPF）和高通滤波器（HPF），可调整参数为：滤波器类型：Linkwitz-Riley/Bessel/Butterworth频25.率转折点：20Hz-20KHz、共239个频点 衰减斜率：12dB/oct、18dB/oct、24dB/oct、30 dB/oct 、36 dB/oct 、42 dB/oct 、48dB/oct
26.压缩设置：门限值：-40dBu~+20dBu、步距为0.5dBu；压缩比：1.0:1~20:1 &lt;2.0:1时，步距为0.1 &gt;2.0:1时，步距为0.5；响应时间：0.3ms~200ms， &lt;1ms，步距为0.1ms &gt;1ms步距为1ms，释放时间：50ms~5000ms步距为1ms
27.限幅器设置：每个输出通道可单独设置限幅器，可调整参数为：门限值：-40dBu-+20dBu、步距为0.5dBu 起动时间：0.3ms-200ms、小于1ms，步距为0.1ms；大于1ms，步距为1ms 释放时间： 50ms-5000ms
28.输出均衡：每个输出通道可设6个均衡，均衡方式可选择Parameter/Lo-Shelf/Hi-Shelf。A、在Parameter状态下可调整参数为：中心频率点：20Hz-20KHz、共239个频点   带宽：0.05oct-3oct、步距为0.05oct 增益：-20dB-+20dB、步距为0.1dB B、在Lo-Shelf和Hi-Shelf状态下可调整参数为：中心频率点：20Hz-20KHz、共239个频点   斜率：6dB/12dB 增益：-20dB-+20dB、步距为0.1dB
29.处理器：96KHz采样频率，32-bit DSP处理器，24-bit A/D及D/A转换
30.显示：2×24 LCD蓝色背光显示设置，5段LED显示输入/输出的精确数字电平表、哑音及编辑状态
31.功耗：≤25W
32.电源：~110-220V  50-60Hz
33.产品尺寸（LxWxH）：482x228x44 mm
34.净重：4.1Kg</t>
  </si>
  <si>
    <t>一拖八无线话筒</t>
  </si>
  <si>
    <t>产品特点
1. 采用先进PLL频率合成锁相环技术，微电脑集成中央处理器CPU总线控制系统。
2. 兼容手动选频和红外自动对频锁定频道， 杂讯锁定静噪控制及音码锁定静噪控制，信号更稳定。
3. 具有SCAN 自动扫频功能，使用前按SET功能键自动找一个环境最干净的频点处停下来，此频率作为接收机的使用频率
4. V/A显示屏在任何角度观察字体清晰同时显示信道号与工作频率。带8级射频电平显示，8级音频电平显示，频道菜单显示，静音显示。
5. 先进的滤波及抗干扰功能能够有效阻隔外界不良信号及手机信号的干扰。
6. 使用640-830MHZ频段，每台接收机拥有200个可调频率。
7. 采用传统按键操控，更省电，更经济实惠，性价比高，内置高性能的语音压扩技术，支持平衡和非平衡两种选择输出端口，使音质更完美。
8. 适用于会议室、教室、会客厅、宴会厅等室内场所。
技术参数
系统指标
1.频率范围  ：640-690MHZ 740-790MHz 807-830MHz  
2.频道数目：500个
3.频道间隔：50MHZ
4.载波稳定度：±0.005%以内
5.动态范围：100dB
6.最大频偏：±45KHZ
7.音频响应：80HZ-18KHZ(±2dB)
8.信噪比：&gt;105dB
9.灵敏度l：-105 dBm for 12 dB SINAD, typical
10.总谐波失真：≤0.5%
11.最大输出强度：+10 dBV
12.有效使用距离：空旷50米
麦克风指标
1.天线程式：内置螺旋天线
2.输出功率：高功率30mW；低功率3mW
3.离散抑制：-60dB
4.供电方式：3节AA 5号电池或3节镍氢充电电池或直接使用接收机开关电源插入会议底座上的充电口替代电池
5.使用时间：30mW时大于10个小时
6.重量：0.85Kg（鹅颈麦），不含电池重量
7.鹅颈麦：杆长：409.7mm，底座：长185mm×高50mm×宽117mm
接收器指标
1.功能显示方式：LCD显示屏
2.天线接口：BNC/50欧姆
3.音频输出水平：平衡200Ω负载-13dBV，非平衡600Ω；负载-2dBV（±40KHz频偏在1K信号时，负载）
4.音频输出阻抗：平衡200Ω；2路合并非平衡600Ω
5.平衡输出：1脚地线（输出线屏壁层），2脚音频，3脚音频
6.电源 ：DC12V---3A 
7.工作温度：-10℃~+40℃
8.尺寸(WxDxH)：420mm×180mm×88mm
9.重量：3．4Kg 不含天线和开关电源</t>
  </si>
  <si>
    <t>2、辅助材料</t>
  </si>
  <si>
    <t>22U加厚机柜，600*600*1200
8口PDU国标电源插排×1，固定板部件×1,风扇×2,2"重型脚轮×4，M12支脚×4，M6方螺母螺钉×20，内六角扳手×1</t>
  </si>
  <si>
    <t xml:space="preserve">HDMI线材质: 纯铜长度:5米 </t>
  </si>
  <si>
    <t>教研活动室</t>
  </si>
  <si>
    <t>一、无线便携录播系统</t>
  </si>
  <si>
    <t>无线录播主机</t>
  </si>
  <si>
    <t>外观要求
1.要求设备高度集成化，整体外观小巧便携，主机重量≤2.5kg,厚度≤36mm.
2.为了让客户实时了解主机的使用情况，要求主机支持CPU、内存占用率、硬盘空间等使用资源实时显示。
二、技术要求
1.为保证系统性能稳定性与安全性，系统采用纯嵌入式硬件架构和linux系统，高性能低故障的固态硬盘≥256G，主机内含标准硬盘接口，可以按需扩展硬盘空间。
2.▲主机要求内置电池，电池容量≥10000mAH，满状态运行可续航不低于6个小时。主机支持显示电池电量，可在低电量时进行报警。（投标时提供设备符合参数要求的检测报告复印件加盖生产厂家公章作为证明材料）  
3.主机集成触摸屏要求≥14英寸，方便在各种场景下进行操作，具备一键复位功能，确保设备运行的安全性。
4.主机内置无线传输模块，支持无线摄像机、无线图传盒等视频信号接入，要求总路数≥5路。
5.▲为满足随时随地发起直播的需求，要求主机内置4G移动网络模块，直接插入SIM卡即可实现上网，并支持电信，移动等运营商。（投标时提供接口图片截图并加盖生产厂家公章作为证明材料） 
6.为满足复杂场景音频传输需求，主机要求内置无线音频模块，并标配与主机无线音频模块配套的无线手持麦、无线领夹麦、无线音频传输器，确保用户启动后即可自动匹配使用，无需复杂操作。同时主机也可自由修改音频频道，可根据麦克风、领夹麦频道及时修改，避免信号干扰，保证通讯质量。
7.主机要求支持无线音频、本地音频、网络音频等多种信号接入，同时主机具备多种物理音频接口，支持≥1路line in; ≥1路mic in; ≥1路line out，并支持音频监听、音量调节与音量状态显示。
8.要求主机支持多路音频选择性输出，并支持≥6路混音输出，且对每一路音频可单独控制音量。
9.主机支持以触屏的方式将任意画面信号拖拽到预览窗口，完成多画面合成工作，确保主机易用性。
10.主机支持多种直播码率的设置，根据网络传输情况，可选不少于流畅、高清、超高清3档级别，确保高质量直播。
11.主机应支持无线控制摄像机方向，缩放功能；支持拍摄颜色、亮度、对比度、白平衡、色度进行手动调节；并可以保存为自定义模式，方便使用过程中快速调用。
12.▲主机内置集成无线视频传输模块，支持数据无线视频接收功能，无线视频传输信号在无阻挡、无干扰情况下室外传输距离不小于300米，室内不小于150米。（投标时提供满足参数功能的第三方检测报告复印件加盖生产厂家公章作为证明材料）
13.主机无线模块支持802.11a/n,802.11i.标准协议；采用5.8GHz无线技术，发射功率17dBm,传输速度不低于300M/s.
14.为保障视频传输的稳定性与安全性，系统采用信道检测与加密的跳频技术，可自动检测当前网络环境，自动选择最佳通讯信道，防止干扰
15.设备要求具备物理环境快捷搭建方式，可在任何无阻挡、无信号干扰场地5分钟内快速完成配置和搭建，并能实现所有设备间的通讯和数据传输。
系统支持各类主题活动、交流论坛、教育教学、体育竞技等的录制和直播，能够在一个人独立操作情况下，完成所有操作。</t>
  </si>
  <si>
    <t>无线直播台系统软件</t>
  </si>
  <si>
    <t>1.▲系统自带网络带宽测试功能，在直播过程中可对网络带宽、丢包率等进行实时监测，并带有醒目状态指示信息。（投标时提供系统相关界面截图并加盖生产厂家公章作为证明材料）
2.系统支持DHCP协议，自动获取网络地址，支持MAC地址显示，解决局域网对MAC地址认证的需求。
3.系统内置互动功能，支持标准SIP协议，要求无须视频会议终端和MCU即可实现音视频在线互动教学。
4.视频录制文件基于H.264、AAC视音频编码方式。要求系统每路预监场景设置不少于3路预置位，预置位支持通过鼠标点击或手指直接点击触摸屏直接进行切换输出。
5.系统支持画面一键切换预监至直播输出功能，系统支持对5路无线信号接入,支持不少于5种不同方式的组合排列画中画模式输出。
6.系统支持普通字幕、滚动字幕、台标。要求系统支持台标的设置，满足各场景需求，内置≥6种字幕模板，≥4种滚动字幕，≥2种台标模板。
7.系统支持一键切换特效功能，能通过主机导播台实现镜头切换特效的快速切换输出，不少于6种切换特效。
8.系统支持RTSP视频流接入连接，并支持UDP和TCP两种传输方式
9.系统要求支持RTMP服务器与客户端功能，可以直接接入手机等第三方信号源，实现同步直播与录制，满足不同场景的拍摄需求。10、 系统要求在停止录制后，系统有写入状态提示，避免在写入状态中误操作导致视频文件的损坏。）
10.▲系统要求支持硬盘空间不足的预警提示。（投标时提供系统截图并加盖生产厂家公章作为证明材料）
11.▲系统要求支持直播码功能，简化直播地址输入，避免直播地址过于复杂导致输入错误而无法正常直播的问题。（投标时提供系统截图并加盖生产厂家公章作为证明材料）
12.系统要求对非法操作或意外中断录制的视频文件具有修复功能，保障录制视频资源的可靠性。
支持电影模式与资源模式两种录制方式。</t>
  </si>
  <si>
    <t>无线防水摄像机（近景）</t>
  </si>
  <si>
    <t>1.摄像机要求内置无线传输模块，支持数据无线传送功能，能够在户外雨天环境中正常运行。
2.▲无线摄像机可同时输出两路视频流，一路近景，一路远景；近景画面支持电子云台，在4k-720间任意缩放。（投标时提供设备符合参数要求的检测报告复印件加盖生产厂家公章作为证明材料）
3.摄像机要求支持4K高清，最大分辨率可达3840*2160。
4.无线传输信号在无阻挡、无干扰情况下传输距离不小于300米，室内不小于150米。
5.支持标准协议：802.11a/n, 802.11i无线协议。
6.支持无线工作频率：5.1～5.9 (GHz) 频率可选择。
7.摄像机要求内置电池，电池容量不小于6700mAH，可续航不小于8个小时，以满足户外场景需求。    
8.摄像机要求支持机械云台，水平180度，垂直75度，支持不少于3个预置位。
9.为满足室外使用的需求，要求摄像机具备防水、防尘功能
10.支持手动/自动选择信道抗干扰模式：。
11.支持光圈数：F2.0，支持数字降噪：2D﹠3D数字降噪。
12.支持曝光模式：长曝光模式、低光优先、高光优先。
13.▲摄像机设备平均无故障时间间隔不小于12W小时（投标时提供检测机构相关报告复印件并加盖生产厂家公章作为证明材料）
14.要求摄像机支持多种分辨率，4K@30（3840× 2160）、2K@30（2560×1440）1080P@30、720P@30。
15.▲为保证系统整体兼容性，无线防水摄像机需与录播主机为同一品牌。
16.▲具有国家广播电视产品质量监督检验中心出具检测合格报告。（投标时提供复印件加盖生产厂家公章作为证明材料）
▲提供IPX6防水或以上等级检验报告。（投标时提供第三方检测机构相关报告复印件并加盖生产厂家公章作为证明材料）</t>
  </si>
  <si>
    <t>无线防水摄像机（远景）</t>
  </si>
  <si>
    <t>1.摄像机要求内置无线传输模块，支持数据无线传送功能，能够在户外雨天环境中正常运行。
2.无线传输信号在无阻挡、无干扰情况下传输距离不小于300米，室内不小于150米。
3.支持标准协议：802.11a/n, 802.11i无线协议,支持无线工作频率：5.1～5.9 (GHz) 频率可选。
4.摄像机要求内置电池，电池容量不小于6700mAH，可续航不小于8个小时，以满足户外场景需求。    
5.为保障录制数据安全不丢失，摄像机可支持扩展内存TF卡功能，能够实现摄像机端录制视频文件备份并可通过FTP连接下载。
6.摄像机要求支持机械云台，水平180度，垂直75度，支持不少于3个预置位。
7.为满足室外使用的需求，要求摄像机具备防水、防尘、透雾等功能，在大雨、沙尘、雾霾等恶劣天气情况下也能正常运行，并支持在-10到60温度范围内正常使用； 
8.支持手动/自动选择信道抗干扰模式。
9.支持曝光模式：长曝光模式、低光优先、高光优先。
10.摄像机要求支持不低于10倍光学变焦，可支持扩展不低于32倍电子变焦，能够在焦距5.1-51.0mm内进行缩放，支持1080P@30、720P@30等多种分辨率
▲为保证系统整体兼容性，无线防水摄像机需与录播主机为同一品牌。</t>
  </si>
  <si>
    <t>采集端软件</t>
  </si>
  <si>
    <t>1、支持摄像机模式设置，分别有室内自热模式、室内暗光模式、室内亮光模式、户外晴天模式、户外阴天模式、户外夜间模式、自动识别模式、自动抗闪烁模式、全自动模式等9种模式设置
2、 支持智能局域网搜索摄像机IP功能
3、 支持手动调节摄像机亮度、对比度、色度、锐度、饱和度、白平衡等功能
4、 支持编码参数快速设置，对码流、码率、关键帧等自由调节
5、 调试工具具备电子云台功能，对摄像机放大、缩小、上下左右等操作
6、 支持全景与特写双输出画面预览
7、 支持实时显示CPU 占用率</t>
  </si>
  <si>
    <t>无线图传盒</t>
  </si>
  <si>
    <t>1、 设备内置无线传输模块，支持数据无线传送功能，同时支持有线传输。
2、 无线图传设备支持VGA和HDMI视频信号的输入与环出，满足多场景的使用需求
3、 无线传输模块输出数据率300Mbps，无线传输信号在无阻挡、无干扰情况下传输距离400米，室内150米
4、 支持标准协议：802.11a/n, 802.11i, 802.11d, 802.11e, 802.11j, 802.11h,802.11k, 802.11s。
5、 设备支持手动拨码功能，通过拨码可选择视频输入类型，音频输入类型、设置网络IP地址。
6、 支持向IP网络发送TS，RTSP数据流，客户端支持使用TS、RTSP协议的播放器（如：VLC，QuickTime及硬件解码器等）接收直播。
7、 设备内置电池电池，可续航8个小时，满足户外场景需求。
8、 设备具备液晶显示面板，能够显示设备IP、电量、版本信息、音频输入类型。
9、 设备支持多种音频输入接口，LINE IN1路; MIC IN2路 ;HDMI1路
10、 支持网络远程接入访问和调试配置，可通过管理界面设置传输数据的接口类型。
11、 视频编码格式支持H.264/H.265。
12、 音频编码采用标准的AAC格式。
13、 无线工作频率支持5.1—5.9 (GHz) 频率可选择。
14、 抗干扰模式支持手动/自动选择信道模式。</t>
  </si>
  <si>
    <t>VGA数据编码软件</t>
  </si>
  <si>
    <t>1、 支持系统序列号、设备型号、版本号、内核版本等信息显示；
2、 支持编码方式、分辨率、帧率、码率状态显示，同时要求码率可以在128-2000kbps0之间自由调整；
3、 支持VGA图像采集的微调功能，微调比例支持按照高、中、低三种模式自由选择；
4、 系统支持远程云台协议接入，支持按照低速、中速、高速进行自由选择，同时支持上下左右、放大缩小等远程控制指令；
5、 远程遥控协议要求支持：EVI-D70、EVI-D100、PELCO-D、PELCO-P、VCC-H80PI、AW-HE50；</t>
  </si>
  <si>
    <t>航空箱</t>
  </si>
  <si>
    <t xml:space="preserve">1、定制型拉杆箱,箱体20寸，能够将设备配件完美嵌入，整体高档美观，能够轻松移动拉杆箱至搭建场地，改变传统此类设备无法统一集中管理和运输问题 </t>
  </si>
  <si>
    <t>摄像机拾音器</t>
  </si>
  <si>
    <t>1、 频响：75HZ-18KHZ
2、 指向性：心型指向性
3、 信噪比：75db SPL
4、 灵敏度：-37+-3db（0分贝=1v/Pa,1kHz）
5、 输出阻抗：600欧姆
6、 接口：通用3.5mm接口，外加监听耳机接口和外接麦克风接口</t>
  </si>
  <si>
    <t>折叠三脚架</t>
  </si>
  <si>
    <t>1、 脚管材质：铝合金；
2、 三脚架自重≤1.65KG，含云台重量≤2.05KG；
3、 工作高度：63cm≤三脚架高度≤206.5cm；
4、 锁紧方式：旋钮式锁紧；
5、 安全承重：≥11KG；</t>
  </si>
  <si>
    <t>控制键盘</t>
  </si>
  <si>
    <t>采用USB接口控制键盘，同时遵循USB HID协议，可以接入第三方平台软件，提供可编程按键用户设置自定义功能，接口简单，操作简单快捷；
采用LCD液晶屏显示。
标准USB接口通讯；
经久耐用的四维操纵摇杆；
采用USB HID协议，兼容第三方平台软件；
适用于：windows xp/7/8/10客户端平台软件控制。
控制客户端和平台软件，实现窗口切换、图像切换、PTZ云台控制、抓图和录等功能。</t>
  </si>
  <si>
    <t>二、电教设备</t>
  </si>
  <si>
    <t>一体机落地支架</t>
  </si>
  <si>
    <t>体育馆舞台灯光系统</t>
  </si>
  <si>
    <t>1、LED显示系统</t>
  </si>
  <si>
    <t>1.1LED显示屏系统</t>
  </si>
  <si>
    <t>室内P3全彩</t>
  </si>
  <si>
    <t>为使配色达到最佳的白平衡效果，配色对LED发光的亮度有严格要求，其中各种颜色亮度的配色比例为：R:G:B/3:6:1
1.尺寸（WxH）：640mm*480mm 
2.封装方式：SMD2121黑灯 ODM
3.点间距：3.0mm
4.像素点：105625点数/m²
5.分辨率（WxH）：208*156
6.重量：≤7.85Kg/个（压铸铝箱体）
技术参数：
1.最佳视距：≥9m
2.最佳视角：水平175度，垂直175度
3.环境温度：存贮-35℃～+85℃，工作-20℃～+60℃
4.相对湿度：存贮10%～80%RH，工作10%～60%RH
供电参数：
5.工作电压：AC100~240V（50-60Hz）
6.屏体平均功耗：168W/m²
7.屏体最大功耗：500W/m²
主要技术参数：
8.驱动方式：26扫，高刷驱动
9.换帔频率：≥60Hz
10.刷新频率：≥3840Hz（保证画面在摄像机录像时候无抖动）
11.白平衡亮度：200-600cd/m²
12.对比度：10000:1
13.灰度等级：16bit
14.亮度调节方式：软件100级可调
15.平均无故障时间：≥20000H
16.寿命：≥100000H
17.维修：前维护
18.均匀度：像素光强、模块真度均匀≥99%
19.有效通讯距离： ≤100m（国标超五类双绞线），≤15公里（单模光纤传输）
20.保护技术：防潮、防尘、防腐、防静电、防雷击，同时具有过流、短路、过压、欠压保护功能
21.防护等级：IP5X
22.安装结构：箱体箱体化结构设计，屏面釆用箱体一显示箱体一显示屏组合拼装结构，组装方便</t>
  </si>
  <si>
    <t>平方米</t>
  </si>
  <si>
    <t>接收卡</t>
  </si>
  <si>
    <t>功能特点：
1、支持控制点数单双色256K点（2048*128、1344*192、1024*256）。
2、支持适配各种规格的单色/双基色LED显示屏。
3、支持分组集群管理、多节目编辑、多区域显示、多种语言版本。
4、支持普通节目、共享节目类型。
5、支持512个节目，每个节目划分为32个区域。
6、区域类型有图文、字幕、动画、农历、时间、模拟表盘、正负计时、温度、温湿度、噪声。
7、支持最先进的炫彩魔幻节目边框、区域边框。
8、时钟显示支持农历、模拟表盘、中英文时钟、正负计时 (均支持多组显示)。
9、传感器支持温度、温湿度、噪声类型
10、遥控器功能具有节目选择、画面锁定、亮度调整、开关机、屏幕测试按键。
11、支持16级亮度，支持分时调亮、软件调亮、遥控调亮
12、支持定时自动开关机、软件开关机、遥控开关机
13、支持二次开发，提供完整功能的DLL动态库。
技术参数：
1.存储容量：4MByte
2.显示接口：1组50PIN接口
3.通讯接口：100M网口/RS232/RS485/USB，可定制RS485。（两款规格：一款标配RS232和USB，另一款标配100M网口和USB）
4.工作电源：5V（3.5V～6V宽工作电压）
5.功耗：≤2.5W
6.工作温度：-40℃～80℃</t>
  </si>
  <si>
    <t>发送卡</t>
  </si>
  <si>
    <t>控制软件</t>
  </si>
  <si>
    <t>输入电压范围：176V-264VAC
输入额定电压范围：180-250VAC
输入电压频率：50/60HZ
平均输入电流：1.8A（220VAC）
整机效率：78%（典型值）
输出电压：5-5.1V
输出额定电流：40A
输出过流保护
输出短路保护
短路保护模式：LOCKOUT
工作环境温度：-10——+50摄氏度
存储温度：-20——+85摄氏度
安全标准：GB4943*EN60950</t>
  </si>
  <si>
    <t>视频处理器</t>
  </si>
  <si>
    <t>带载1040万，16路网口输出，支持5画面播放</t>
  </si>
  <si>
    <t>开关电箱</t>
  </si>
  <si>
    <t>最大功率：50KW，手动/自动控制</t>
  </si>
  <si>
    <t>屏幕定制钢结构</t>
  </si>
  <si>
    <t>钢结构+不锈钢包边</t>
  </si>
  <si>
    <t>电源线及网线</t>
  </si>
  <si>
    <t>客户将屏外电源线及网线布置到屏边</t>
  </si>
  <si>
    <t>安装调试</t>
  </si>
  <si>
    <t>包含：运输/安装/调试/培训</t>
  </si>
  <si>
    <t>1.2条屏</t>
  </si>
  <si>
    <t>户内单红LED屏</t>
  </si>
  <si>
    <t>为使LED发光达到最佳效果，对LED发光的亮度有严格要求，其中颜色亮度的配色比例为：1R
1.尺寸（W*H）：304mm*152mm 
2.封装方式：SMD2121 ODM
3.点间距：4.75mm
4.像素点：44321点数/m²
5.分辨率（W*H）：64*32
技术参数：
1.最佳视距：≥5m
2.最佳视角：水平120度，垂直120度
3.环境温度：存贮-35℃～+85℃，工作-20℃～+50℃
4.相对湿度：存贮10%～80%RH，工作10%～60%RH
供电参数：
5.工作电压：AC100~240V（50-60Hz）
6.屏体平均功耗：78W/m²
7.屏体最大功耗：195W/m²
主要技术参数：
8.驱动方式：1/16扫
9.换帔频率：≥60Hz
10.刷新频率：≥360Hz（保证画面在摄像机录像时候无抖动）
11.白平衡亮度：≥200cd/m²
12.控制方式：异步控制
13.灰度等级：256
14.亮度调节方式：软件0到16无级调节
15.平均无故障时间：≥10000H
16.寿命：≥100000H
17.维修：前维护
18.保护技术：防潮、防尘、防腐、防静电、防雷击，同时具有过流、短路、过压、欠压保护功能</t>
  </si>
  <si>
    <t>2、音响系统</t>
  </si>
  <si>
    <t xml:space="preserve">全频线阵主音箱       </t>
  </si>
  <si>
    <t>采用工厂独创的产品音频技术, 符合多项国际标准；遵循BOH.NET组件连接协议.                          1.频率响应：56Hz-18KHz(+\-3dB)；
2.分频点：1.3kHz；
3.灵敏度（1w@1m）：103dB；
4.▲≥额定功率（AES）：435W
5.标准阻抗：16Ω；连续声压级：133dB
6.▲≥最大声压级：(平均/峰值)128dB/139dB；
7.辐射角度（HxV）：120x10；
8.▲低音单元：BNC单元；2*8寸低音/75mm音圈；中音：NONE ；高音单元：1*2寸喉口高音/65mm音圈；户外高级配套防水材料；                                                   外型尺寸Cabinet 9.Dimension(mm):700(W)x245(H)x410(L)、重量：26KG
10.▲提供的会议系统产品必须与扩声系统、音频处理系统、中央控制系统、同一品牌</t>
  </si>
  <si>
    <t>线阵主音箱配套功放</t>
  </si>
  <si>
    <t xml:space="preserve">采用摩托罗拉进口面板、恒温、恒压、过载保护功能                                 1.双单声道平衡输入结构
2.多种输入方式:立体声.桥接.平衡
3.H类高效的放大电路,恒温、恒压，过载保护电路功能，内置自动温度控制的冷却系统
4.高何真的音质,完美还音源品质,可让演员发挥淋漓尽致
5.开机自动软启动
6.内置智能限压系统
7.多种输出方式:立体声.桥接.
8.多重智能检测保护系统
9.内置100HZ高通滤波器
10.输出功率（20Hz-20KHz/THD≤0.1％）
(Into8Ohms×2 )1050W
(Into4Ohms×2 )1750W
Into8Ohmsbridged2650W
Into4Ohmsbridged3350W
11.输出功率（1KHz/THD≤10％）
(Into8Ohms×2 )850W
(Into4Ohms×2 )1500W
Into8Ohmsbridged1960WInto4Ohmsbridged3200W
11.频率响应；20Hz-20KHz/-1dB
12.电压增益：(Reference1KHz)26dB(constantgainoption)
13.输入灵敏度：0dBu(0.775V)
14.输入阻抗：10Kohms
15.THD+N：≤0.08％
16.信噪比：(A-Weighted,RMStoratedoutput
level,Inputsensitivity+GdBu)105dB
17.分离度：(AtratedoutputPower
reference1KHz)≤70dB
18.阻尼系数：(Internal1KHz)＞700
19.转换速率：70V/us
20.尺寸：（L*W*H）483*440*88/530*540*160mm                                                                                          21.重量：28Kg                                 
▲提供的会议系统产品必须与扩声系统、音频处理系统、中央控制系统、同一品牌                                                                                                                                                                                          </t>
  </si>
  <si>
    <t>配套次低音音箱</t>
  </si>
  <si>
    <t xml:space="preserve">采用工厂独创的产品音频技术, 符合多项国际标准；遵循BOH.NET组件连接协议.                                                                       参数Technical Specifications
频响范围Frequency Response:35Hz~300Hz(±3dB）
低音LOW/Mid Driver:18"×1
中音Mid Driver/power\NONE
高音HFDriver\NONE                                                                                                                       功率Handling Power:950W(RMS)
阻抗lmpedance:8Ω
灵敏度Sensitivity:99dB
连续声压级Maximum Continuous SPL:130dB
最大声压级Maximum Peak SPL:134dB
扩散角Dispersion:NONE
板材Cabinet Construction:13-PLY BIRCH PLYWOOD
表面处理Cabinet Finish:polyurethane coating
连接方式input/Output :2×NL4R Speakon
外型尺寸（mm)Cabinet Dimension(mm)
重量Net Weight(kg):32kg
▲.提供的会议系统产品必须与扩声系统、音频处理系统、中央控制系统、同一品牌
</t>
  </si>
  <si>
    <t>4</t>
  </si>
  <si>
    <t>配套次低音音箱功放（超大功率）</t>
  </si>
  <si>
    <r>
      <rPr>
        <sz val="10"/>
        <rFont val="宋体"/>
        <charset val="134"/>
      </rPr>
      <t xml:space="preserve">采用摩托罗拉进口面板、恒温、恒压、过载保护功能     </t>
    </r>
    <r>
      <rPr>
        <sz val="12"/>
        <rFont val="宋体"/>
        <charset val="134"/>
      </rPr>
      <t xml:space="preserve">                                                  </t>
    </r>
    <r>
      <rPr>
        <sz val="9"/>
        <rFont val="宋体"/>
        <charset val="134"/>
      </rPr>
      <t xml:space="preserve">*8Ω 立体声&amp;并接 1750W×2
*4Ω 立体声&amp;并接 3650W×2
*8Ω  桥接单声道 2450W
*频率响应 &lt;±0.1dB 20Hz-20kHz
*峰值输出电压 138V
*最大RMS输出电压 98V
*输入灵敏度(额定功率/8Ω) 1.0V RMS
*总谐波失真 (1kHz) &lt;0.01%
*互调失真(60Hz/7kHz 4:1) &lt;0.01%
*功率带宽(额定功率/8Ω, 1% THD+N) -1dB, 20Hz-20kHz
*相位响应(20Hz-20kHz) &lt;±15°
*信噪比 (1kHz, A计权) &gt;105dB
*阻尼系数 (100Hz) 550:1
*转换速率 &gt;60V/us
*输入阻抗 (1kHz, 平衡输入) &gt;20kΩ
*最低负载阻抗 4Ω/立体声, 8Ω/桥接单声道         尺寸：（L*W*H）483*440*88/530*540*160mm                                                                                          重量：29Kg                                       
▲提供的会议系统产品必须与扩声系统、音频处理系统、中央控制系统、同一品牌                                                                                                                                                                                          </t>
    </r>
  </si>
  <si>
    <t>专业全频辅助、环绕音箱</t>
  </si>
  <si>
    <t>采用工厂独创的产品音频技术, 符合多项国际标准；遵循BOH.NET组件连接协议.                               参数Technical Specifications Two-way full range speaker
频响范围Frequency Response 56Hz~18KHz(±3dB)
低音LOW/Mid Driver 汝磁，BNC单元、12〞×1
高音HF Driver  汝磁，BNC单元 44mm×1
功率Handling Power 350W(RMS)
阻抗lmpedance 8Ω
灵敏度Sensitivity 97dB
连续声压级Maximum Continuous SPL 124dB
最大声压级Maximum Peak SPL 130dB
扩散角Dispersion 100°Hor×100°Ver
板材Cabinet Construction 11-PLY BIRCH PLYWOOD
表面处理Cabinet Finish polyurethane coating
连接方式input/Output 2×NL4R Speakon
外型尺寸（mm)Cabinet Dimension(mm) W355×H580×L360
功放选用Amp Recommended 600W/8Ω~700W/8Ω
重量Net Weight(kg) 22                            
▲提供的会议系统产品必须与扩声系统、音频处理系统、中央控制系统、同一品牌</t>
  </si>
  <si>
    <t>6</t>
  </si>
  <si>
    <t>辅助、环绕音箱功放</t>
  </si>
  <si>
    <t>7</t>
  </si>
  <si>
    <t>专业返听音箱</t>
  </si>
  <si>
    <t>采用工厂独创的产品音频技术, 符合多项国际标准；遵循BOH.NET组件连接协议.                     参数Technical Specifications Two-way full range speaker
频响范围Frequency Response 57Hz~18KHz(±3dB)
低音LOW/Mid Driver 12〞×1
高音HF Driver 44mm×1
功率Handling Power 350W(RMS)
阻抗lmpedance 8Ω
灵敏度Sensitivity 98dB
连续声压级Maximum Continuous SPL 124dB
最大声压级Maximum Peak SPL 130dB
扩散角Dispersion 90°Hor×90°Ver
板材Cabinet Construction 11-PLY BIRCH PLYWOOD
表面处理Cabinet Finish polyurethane coating
连接方式input/Output 2×NL4R Speakon
外型尺寸（mm)Cabinet Dimension(mm) 315*363*580
功放选用Amp Recommended 600W/8Ω~700W/8Ω
重量Net Weight(kg) 22                      
▲提供的会议系统产品必须与扩声系统、音频处理系统、中央控制系统、同一品牌</t>
  </si>
  <si>
    <t>8</t>
  </si>
  <si>
    <t>返听音箱功放</t>
  </si>
  <si>
    <t>9</t>
  </si>
  <si>
    <t>专业超低音箱（超大功率）</t>
  </si>
  <si>
    <t xml:space="preserve">采用工厂独创的产品音频技术, 符合多项国际标准；遵循BOH.NET组件连接协议.              产品特点：
是一款大功率、高效率超低频音箱系统，主要用于全频系统中作为超低频段的辅充。参数Technical Specifications Sub bass speaker
频响范围Frequency Response 33Hz~300Hz(±3dB）
低音LOW/Mid Driver 18"×1
高音HF Driver NONE
功率Handling Power 700W(RMS)
阻抗lmpedance 8Ω
灵敏度Sensitivity 98dB
连续声压级Maximum Continuous SPL 122dB
最大声压级Maximum Peak SPL 128dB
扩散角Dispersion NONE
板材Cabinet Construction 13-PLY BIRCH PLYWOOD
表面处理Cabinet Finish polyurethane coating
连接方式input/Output  2×NL4R Speakon
外型尺寸（mm)Cabinet Dimension(mm) W690×H565×L600
功放选用Amp Recommended 1000W/8Ω~1200W/8Ω
重量Net Weight(kg) 45                      
▲提供的会议系统产品必须与扩声系统、音频处理系统、中央控制系统、同一品牌 </t>
  </si>
  <si>
    <t>10</t>
  </si>
  <si>
    <t>超低音箱功放</t>
  </si>
  <si>
    <t>11</t>
  </si>
  <si>
    <t>专业有源监听音箱</t>
  </si>
  <si>
    <t>专业有源4.5寸监听音箱（控制室专用）</t>
  </si>
  <si>
    <t>监听耳机</t>
  </si>
  <si>
    <t>佩戴方式：头戴式
功能用途：手机耳机，音乐耳机
灵敏度：108dB
单元直径：暂无数据
耳机线：3m
外壳材质：暂无数据
频响范围：21-18000Hz
产品阻抗：24欧姆</t>
  </si>
  <si>
    <t>13</t>
  </si>
  <si>
    <t>专业数字音频处理器</t>
  </si>
  <si>
    <t>Digital Crossover System Processor
专业数字式分频器/系统处理器
4组输入、8组输出
专业数字式分频器/系统处理器
适用范围：
流动演出、体育场所、剧场、礼堂、多功能厅等高水准声音要求的场所。
功能特点：
数字信号处理器，具有能够精确而又广泛的对音频进行控制的功能。通过前面板界面上的功能按钮，允许快速发送所有控制参数。背光2x20特性LCD显示通道和功能设置。相关按钮可访问所有音频功能和系统工具。更快捷设置和强大的可视输入/输出路由，EQ，滤波曲线系统，USB接口和RS—232接口可用于控制软件和PC连接。软件的使用优势在于它包括非常强大的预设能力，并且在音频路由与控制处理方面非常的直观，可存储多达30个预置。
技术参数：
• 输入接口-输出接口输入可以分配给任何一个输出
• 斜率为12 dB/Oct，18 dB/Oct，24 dB
• Oct和48dB/Oct / 682毫秒输入延时，21毫秒输出延时
• 采用Linkwits-Riley，Bessel和Butterworth滤波器
• 参量均衡器：全带宽，第1/64到4倍频程范围
• 96 KHz的采样频率
• 独立的输入输出指示
• 输出：6路电子平衡
• 最大电平：+15dBm
• 动态范围：&gt;100dB 20HZ-20KHZ
• 增益：+6dB≈-40dB，步距0.1 dB
• 参量均衡器：输入9段，输出8段
• 频率响应: 20Hz - 22kHz, +/-0.2dB
• 信噪比: 110dB Typical (Unweighted)
• 失真: &lt;0.0029% @1K,0dBu
• 音频接口：XLR 佧侬接口
• 控制接口：RS232 DB-9; USB type
• 工作电源: 100~230V AC, 50/60Hz 自适应，白色光滑面板.
• 尺寸: 483mm x 210mm x 45mm
• 重量:3.1kg
▲提供的会议系统产品必须与扩声系统、音频处理系统、中央控制系统、同一品牌</t>
  </si>
  <si>
    <t>14</t>
  </si>
  <si>
    <t>带四路编组调音台（24路，内置DSP效果器）</t>
  </si>
  <si>
    <t xml:space="preserve">功能特征：
1）24路通道输入（20mic+4st）+4路AUX辅助出入，12路输出（2main+4group+1mono+4aux+1phone），大动态，低噪声，高保真MIC电路，音质优越；
2）单通道每路输入带独立48V电源开关；
3）单通道输入每路具备100Hz低切功能
4）单通道每路输入带PAD衰减按键（可以衰减信号20dB)
5）单通道每路输入带卡侬和6.35两种输入口；
6）单通道每路带断点功能（即INSERT插入功能），方便单路外接设备；
7）单通道输入高中低3段均衡 ，中频可扫频；立体声高低两段均衡；
8）4路辅助输出，AUX1和AUX2 为推子前信号，AUX3和AUX4为腿子后信号；AUX4和效果发送旋钮共用； 
9）每路带左右声像旋钮，每路带静音开关，静音指示灯和专属型透明按键结合，指示更直观；
输入每路带主输出MAIN开关，编组G1G2开关，编组G3G4开关，选择更方便，可以组合多种模式；
10）每路带信号指示灯和峰值指示灯，一个LED两个功能，独特的双色指示灯设计；
11）输入通道每路带PFL监听按键，PFL按键透明设计，内置LED指示灯，直观紧凑；
12）第一组立体声输入具备6.35和RCA（莲花座）两种接口，并有切换开关，接线和操作更灵活；
13）第二组立体声输入和USB播放模块共用，有切换开关，操作灵活；
14）USB播放模块支持WAV等多种音频格式，可以显示歌曲名字和歌词；播放模块具备蓝牙功能和USB录音功能；还可以根据客户的特殊要求定制开放FM功能；
15）具备USB声卡功能，可以直接通过USB线与其他设备（如电脑）进行连接，可以实现数字音频信号的输入输出传输，进行录音直播等操作；
16）高品质DSP内置效果器，32种效果模式可选，适应不同的场所使用，单独的LCD显示屏，实时显示效果种类，和蓝牙播放模块形成双屏显示，操作简洁；
17）4路辅助输出，每路带AFL推子后监听开关，信号监测更方便；
18）真正的4编组调台，编组输出为平衡的卡农接口，每路编组带PFL监听开关，透明按键和指示灯结合使用，实时观察编组输出推子前信号；
19）每路编组的信号可以独立的加入到主输出左或主输出有，具有独立的选择开关；
20）两路主输出，输出为平衡的卡农接口，输出信号由一个双联的100mm推子控制，操作更方便；
21）具备RCA(莲花座）的录音输入输出接口，录音输入由选择开关切换信号是否加入到主输出，录音输出信号和主输出同步；
22）两组立体声返回输入，返回音量由旋钮控制，第一组返回可以选择加入到编组1，2或主输出，第二组返回可以选择加入到编组3.4或主输出；
23）立体声监听输出，可以耳机监听，也可以外接有源音箱监听，监听输出大小由独立的旋钮控制，可以监听PFL,AFL或主输出信号；
24）强大的电平指示表，由标准的4组12段LED光柱组成，具备切换开关；即可以显示PFL,AFL 和主输出信号，也可以切换后显示编组1到4的输出信号；
25）独特的MONO输入接口，主输出信号左右叠加后输出到MONO平衡接口，并有独立的旋钮控制音量大小，可以方便外接低音功放或其他设备；MONO具备PFL监听开关，方便了解前面的信号大小；
26）高品质100mm推杆；输入输出通道的推杆为100mm长行程设计，调节更加精细；
27）内置大功率开关电源，宽电压范围，外接通用型电源线，使用便捷；
28）独特的外观设计,SMT表面贴片工艺，性能稳定可靠。
技术参数：
频率响应:20 HZ~20 KHZ(+1，-3 db)；
总谐波失真:&lt;%1(额定条件：20 HZ-20 KHZ)；
等效输入噪音:≤-110 dBm；
输入通道均衡特性： 
低频:80 HZ/±15 dB  
中频:0.25-6.0 Kh/±15 dB  
高频:12 KHZ/±15 dB；
线路输入时的最大增益:≥50 dB；
传声器输入时的最大增益:≥60 dB；
输入阻抗：
话筒输入：≥1.0 KΩ；   
录音输入： 20KΩ；
线路输出： ≥10 KΩ； 
辅助返回输入:20 KΩ；     
输出阻抗：
左总输出：≤300 Ω；
右总输出：≤300 Ω；
监听总输出：≤300 Ω；
录音输出：≤5KΩ；
效果激励器输出： ≤10 KΩ；
效果器：
转换器:24-BIT SIGMA-DELTA；
效果种类32种效果；
采样速率:48 KHZ；
整机功率:≤40 W；  
电源:AC220V，50/60Hz；
机壳尺寸（H*W*D):84.5*40.5*12
包装尺寸（H*W*D):92*50.5*20
毛重: 13.6Kg;
净重: 11.1Kg。       </t>
  </si>
  <si>
    <t>15</t>
  </si>
  <si>
    <t>控制电脑</t>
  </si>
  <si>
    <t>16</t>
  </si>
  <si>
    <t>专业12陆电源设备管理器（时序器 带显视 每一路带独立开关 带5VUSB   带空气开关）</t>
  </si>
  <si>
    <t xml:space="preserve">1、大电流受控电源输出，面板2路直接输出，单路最大电流30A
2、面板带有总开关和手动控制按钮，电源指示及继电器开关状态指示
3、具有手动和中控管理功能，通过面板一键开关时序关启通道，实现时序功能
4、使用多功能电源插座，兼容国际、美标、欧标等多种规格二芯电源插头，无需另加转换插头
5、协议和接口的开放性,通过RS-232国际通用协议控制，可配合市面上所有智能中央控制系统
6、德力西63A空气开关，5V USB灯接口，独立控制每个通道，联机功能，外接控制接口,具有6.3扩展联机接口，多台机使用扩展时只需要一键开启即可按顺序开机，方便、快捷。
7、带电压显示屏，显示当前使用电压数值和 标准USB接口灯具辅助照明配置
本产品可应用于指挥控制中心、大型多媒体会议厅、多功能厅、培训中心、多媒体教室、高级别墅、酒店、智能家居等，实现外设电源的集中智能统一管理和控制 
技术参数
◆输入最大电流容量 63A(AC240V)
◆每通道最大输出电流容量 30A/60s或10Arms
◆RS232通信接口：DB9FM
◆USB灯座最大输出电压/电流 5V/50mA
◆每路动作延时时间：1秒
12路智能型电源时序器、RS232接口、6.3接口联机功能
德力西63A空气开关，5V USB灯接口，独立控制每个通道，联机功能，外接控制接口、滤波功能
▲提供的会议系统产品必须与扩声系统、音频处理系统、中央控制系统、同一品牌
</t>
  </si>
  <si>
    <t>17</t>
  </si>
  <si>
    <t>UHF段液晶显示可调频真分集无线手持话筒+接收天线+软件</t>
  </si>
  <si>
    <t>主机工作电压：DC--12V—14V
工作电流：1000mA
功耗：12W
显示屏：LCD*2
射频载波范围： 615~695MHZ
工作距离：500米
制式：FM
导频方式：数字导频
最大频道数：520
系统兼容性：5台同时使用                                                       
频率响应：80HZ ~ 15KHz (±3db)
动态范围：&gt; 110db
系统失真/总谐波失真THD：&lt; 0.5%
信噪比：S/N&gt; 100db（A）
射频灵敏度： -100dbm for 30db S/N Ratio
镜像抑制：&gt; 75db
输出接口： (XLRx1)/(1/4-inch connector×1)
音频输出水平： (XLR:+10dbV) / (1/4-inch connector:+8dbV)
输出阻抗： (XLR:3KΩ) / (1/4-inch connector:3KΩ)
显示方式：LCDx2
电源要求： 12V/1A
工作温度范围：0-50 ℃
接收灵敏度：-105dBM分集接收
失真度THD：&lt;0.01% 
音频输出电压：0.3V
邻频干扰抑制：&gt;60dB
接收机:44.4mm高*483mm宽185mm深
话筒参数：
拾音器类型：动圈式
咪芯指向性：心形指向
拾音灵敏度：&gt;-20dBM（1V）
发射功率：&gt;+20dBM(10mWH)
麦克风功耗：150mA
有效距离：无障碍直线500米
音频响应：50HZ—18KHZ
频率稳定度：+-0.001% 
防手机电磁波：有 
增益：20db
输入阻抗：5KΩ
射频输出功率：30mW
副波抑制：&gt; 50db
导频：数字导频
显示方式：LCD
电源要求：1.5V*2(AA)
电池寿命：&gt; 5小时/ 以1800mA计算
手持长度：24CM
拾音有效距离：20cm /电容 40cm             
工作频率:610-780MHz采用微电脑CPU控制
频率稳定度：±0.002%
FM最大调制频率偏: ±45KHz
增益：10db
通讯指令：采用微电脑CPU控制
电量提醒：智能电池欠压预警显示
电路指标：PLL锁相环频率合成技术动态音频压缩及自动电平控制电路
杂讯锁定静噪控制+音码导航锁定静噪控</t>
  </si>
  <si>
    <t>18</t>
  </si>
  <si>
    <t>UHF段液晶显示可调频真分集无线头戴话筒+接收天线+软件</t>
  </si>
  <si>
    <t>19</t>
  </si>
  <si>
    <t>单一有线手持话筒（电容式指向型、含支架+配件、长距离拾音效果）</t>
  </si>
  <si>
    <t>咪芯类型：电容式                                指向性：心形指向                                频率响应：50-20,00HZ                            灵敏度：-34 ±3dB(at 1kHz)                      信噪比：73dB-A                                  输出电阻：450Ω ±30%                           电源：48V幻象电源                               输出连接器：XLR 接口 （配套线材11米）</t>
  </si>
  <si>
    <t>20</t>
  </si>
  <si>
    <t>（专业U段无线双手持话筒）     三角落地支架-加厚型</t>
  </si>
  <si>
    <t>采用高弹性ABS材料制成，柔韧性好，考究的选材和工程力学设计，使用牢固可靠，不会对麦克风造成任何损伤。内径范围30-50mm，适合于大多数动圈麦克风（卡拉OK话筒）或无线手持麦克风。     横杆可前后伸缩调节
通过竖杠与横杆交接处的手柄，还可以进行横杆的高低调节，能够根据自己的需求调整麦克风与人之间的距离和角度，达到完美的演唱效果。</t>
  </si>
  <si>
    <t>21</t>
  </si>
  <si>
    <t>专业标准 加厚、会议机柜</t>
  </si>
  <si>
    <t>600*600*2000 专业、标准、加厚、防震、带轮子（根据现场环境定制）</t>
  </si>
  <si>
    <t>22</t>
  </si>
  <si>
    <t>专业标准航空、防震机柜</t>
  </si>
  <si>
    <t>600*600*1200专业、标准、加厚、防震、带轮子（根据现场环境定制）（3门）</t>
  </si>
  <si>
    <t>定制桌子（便于摆放灯控台）</t>
  </si>
  <si>
    <t>根据调音台的标准尺寸大小定制一台桌子便于摆放数字调音台、灯控台</t>
  </si>
  <si>
    <t>24</t>
  </si>
  <si>
    <t>多媒体信息插座</t>
  </si>
  <si>
    <t>专业多媒体音箱插（2个超低音响、4个返听音响）、纯铜--埋地</t>
  </si>
  <si>
    <t>25</t>
  </si>
  <si>
    <t>专业多媒体单一有线话筒插、AV音频插、HDMI插、二三电源插、、纯铜--埋地</t>
  </si>
  <si>
    <t>26</t>
  </si>
  <si>
    <t>全频主扩音箱支架+现场配套葫芦+钢丝+保险带及配件 (线阵系列）</t>
  </si>
  <si>
    <t>冷铁铸钢带保险丝、配套螺丝、螺母（可旋转上下左右角度） 一边6个线阵+ 2个18寸次低 + 一边3个线阵</t>
  </si>
  <si>
    <t>27</t>
  </si>
  <si>
    <t>专业会议音箱支架</t>
  </si>
  <si>
    <t>28</t>
  </si>
  <si>
    <t>配套音箱专用插</t>
  </si>
  <si>
    <t>甬声（工厂配套）</t>
  </si>
  <si>
    <t>配套音频设备卡农头（公-母）</t>
  </si>
  <si>
    <t>对</t>
  </si>
  <si>
    <t>30</t>
  </si>
  <si>
    <t>配套音频设备6.35</t>
  </si>
  <si>
    <t>31</t>
  </si>
  <si>
    <t>音箱专用工程线（物理发泡）</t>
  </si>
  <si>
    <t>纯铜国标、专业PVC护套挤压成型黑色软线、带物理发泡、抗发烧功能</t>
  </si>
  <si>
    <t>32</t>
  </si>
  <si>
    <t>33</t>
  </si>
  <si>
    <t>专业屏蔽音频信号线</t>
  </si>
  <si>
    <t>34</t>
  </si>
  <si>
    <t>AV成品线（原装）</t>
  </si>
  <si>
    <t>专业、原装秋叶原成品线</t>
  </si>
  <si>
    <t>35</t>
  </si>
  <si>
    <t>超5类网线   （也可做控制线用）</t>
  </si>
  <si>
    <t>36</t>
  </si>
  <si>
    <t>纯铜、国标（供电使用）</t>
  </si>
  <si>
    <t>37</t>
  </si>
  <si>
    <t>同轴视频线</t>
  </si>
  <si>
    <t>纯铜、国标（视频显示设备）</t>
  </si>
  <si>
    <t>38</t>
  </si>
  <si>
    <t>HDMI线 、过测、19针+放大器       （25米\条）</t>
  </si>
  <si>
    <t>HDMI线 、过测、19针+放大器       （30米\条）</t>
  </si>
  <si>
    <t>(19芯+1+放大器)、高清（带放大器功能）30米成品线</t>
  </si>
  <si>
    <t>40</t>
  </si>
  <si>
    <t>HDMI线 、过测、19针+放大器       （35米\条）</t>
  </si>
  <si>
    <t>(19芯+1+放大器)、高清（带放大器功能）35米成品线</t>
  </si>
  <si>
    <t>41</t>
  </si>
  <si>
    <t>HDMI线 、过测、19针+放大器       （40米\条）</t>
  </si>
  <si>
    <t>(19芯+1+放大器)、高清（带放大器功能）40米成品线</t>
  </si>
  <si>
    <t>42</t>
  </si>
  <si>
    <t>光纤《HDMI线 、过测、19针+放大器》</t>
  </si>
  <si>
    <t>43</t>
  </si>
  <si>
    <t>荣声）（BNC/音频头/卡龙头/6.35音频头）测试仪、整套工具、现场材料及配件辅料、现场</t>
  </si>
  <si>
    <t>3、灯光系统</t>
  </si>
  <si>
    <t>200瓦面光灯</t>
  </si>
  <si>
    <t>电压：AC100-240V 50HZ/60HZ      
功率：200W                         
光源：4*50w 灯珠                
发光颜色：正白光或 暖白，定做3200k-5600k可调
色温:3200-6500k  显指&gt;60
发光角度：15°        
控制模式：DMX/主从/自走
通道：8CH
外壳：铸铝
包装尺寸：25*25*36cm
净    重：4.5kg</t>
  </si>
  <si>
    <t>200瓦面光灯 （一道）</t>
  </si>
  <si>
    <t>18颗四合一染色灯（一道）</t>
  </si>
  <si>
    <t>输入电压：AC90-240V/50Hz 
功   率：200W 
光   源：18颗四合一灯珠
发光颜色：红绿蓝白黄紫
发光角度：25°或40°（可供选择）
控制模式：DMX/主从/自走/声控
通道：4/8CH通道
包装尺寸：53*53*39cm（4台/箱）
净    重：. 3.5kg</t>
  </si>
  <si>
    <t>18颗四合一染色灯（二道）</t>
  </si>
  <si>
    <t>350三合一图案灯（二道）</t>
  </si>
  <si>
    <t>电压: 100V-240V/50-60Hz,
 镇流器: 电子镇流器
 灯泡:  R17 350W
 色温：7500K
 平均寿命：1500H
 通道数量: 2 DMX Modes 16/24 Channels DMX
 控制方式: 16个国际标准DMX512控制，主从模式，自走模式、声控模式。
 LCD 液晶显示,DMX 3芯信号输入
 透镜：防反射镀膜玻璃透镜
 颜    色: 带有14种颜色+空白 带有全色或半色功能,同时拥有UV 隔热片, CMY混色系统
 固定图案: 带有14个固定图案片+空白
 旋转图案：带有8个旋转图案加空白，图案片能自由插拔更换
 频    闪：0-13次/秒。带随机频闪
 棱镜及棱镜旋转: 旋转3面棱镜,可双向旋转、棱镜旋转，带有1个16棱镜宏功能效果。
 柔光效果:可调节柔光的光斑角度
 光      圈: 5% 到 100%，带有光圈效果
 调      焦: 线性电子调焦
 调      光: 0-100%线性调节
 投射光范围: X向540度,Y向270度,可自动校正定位
 光束角度:  5°到27 °
 频    闪: 双片式频闪(0.5-9次/秒)
 马达数量: 共16个超静音马达，二个三相马达，16Bit驱动
 其它功能: 远程控制灯泡开关功能，显示灯具、灯泡使用时间，
 外    观: 耐高温塑料+模压合金材料
 防护等级: IP20
 净    重:19 kg                   纸箱包装：48*48*63</t>
  </si>
  <si>
    <t>18颗四合一染色灯（三道）</t>
  </si>
  <si>
    <t>18颗四合一染色灯（四道）</t>
  </si>
  <si>
    <t>271光束灯（四道）</t>
  </si>
  <si>
    <t>额定电压：AC110V-240V，50/60Hz
光源：250W新型进口灯泡
色温校正：6700K/4500K/3200K
线性调光：机械线性调光0~100
固定颜色：13个色片+白光（可半色效果）
固定图案：13个固图+白光
棱镜：16棱镜，8+16+24（48蜂窝棱镜）双棱镜可叠加，可双向独立旋转
色片：1个六彩色片（可做七彩效果）
雾化：1个雾化效果 
手拉手电源插、控制通道：16通道
尺寸：30-22-58（长*宽*高）
重约：14kg</t>
  </si>
  <si>
    <t>电源直通箱</t>
  </si>
  <si>
    <t>产品描述：
供电：三相五线制AC380V±10％，频率50Hz±5％
额定功率(12路×4KW),可适用于任何负载
过载与短路双重保护高分断空气开关
A.B.C三相工作指示灯 设两脚和三脚万能备用插座方便使用
外形尺寸：515×485×133mm
单机重量：11kg</t>
  </si>
  <si>
    <t>1024SI控台</t>
  </si>
  <si>
    <r>
      <rPr>
        <sz val="10"/>
        <rFont val="宋体"/>
        <charset val="134"/>
      </rPr>
      <t xml:space="preserve">DMX512/1990标准，最大1024个DMX控制通道，两路光电隔离信号输出和Art-Net网络扩展口。
 最大控制120台电脑灯或120路调光。
 使用珍珠灯库（R20格式灯库），且控台上可自行编写灯库。
 带背光的LCD显示屏，首创的中英文显示可切换界面。面板中英文可选。
 内置图形轨迹发生器，有227个内置图形，方便用户对电脑灯进行图形轨迹控制，如画圆、螺旋、彩虹、追逐等多种效果。
 图形参数（如：振幅、速度、间隔、波浪、方向）均可独立设置，更方便快捷的做出想要的造型和场景。
 每个场景可保存图形数量5个；同时可运行图形数量10个。
 有节目录制功能，最多可储存100个节目，灯光秀演示一劳永逸。
 有内置时间码和外置MIDI触发功能,让您轻松实现一键声光同步的炫丽灯光秀。
 场景能够实现交叠功能，图形有宽度参数，能够更快速的编程。
 具有高级编组功能。
 可储存100个素材，素材共享或者独立素材均可随心设置。
 素材储存模式有四种，素材储存和调用灵活便捷。
 可储存120个重演场景，用于储存多步场景和单步场景。每个多步场景最多可储存600个单步。
 可同时输出和运行12个重演场景。
 带12根集控推杆。按键点控和推杆集控兼容。
 支持重新配节地址码、垂直水平交换、通道输出反向等功能。
 关机或者突发断电等情况数据可记忆保持。
  U盘可备份控台数据，并支持重新导入到控台使用，同型号控台数据可共享。
  支持远程软件升级，随时随地增加新的功能。
 具有预编程功能，离线事先编程，省事省心。
 预置推杆可控制电脑灯的属性，属性控制更方便快捷。
 支持立即黑场、场景互锁。
</t>
    </r>
    <r>
      <rPr>
        <sz val="10"/>
        <rFont val="Wingdings 2"/>
        <charset val="2"/>
      </rPr>
      <t></t>
    </r>
    <r>
      <rPr>
        <sz val="10"/>
        <rFont val="宋体"/>
        <charset val="134"/>
      </rPr>
      <t xml:space="preserve">专业鹅颈工作灯，适合室内外演出使用。（选配）
  产品尺寸：580*580*220
</t>
    </r>
    <r>
      <rPr>
        <sz val="10"/>
        <rFont val="Wingdings 2"/>
        <charset val="2"/>
      </rPr>
      <t></t>
    </r>
    <r>
      <rPr>
        <sz val="10"/>
        <rFont val="宋体"/>
        <charset val="134"/>
      </rPr>
      <t>电源：AC 100 -240V / 50-60Hz</t>
    </r>
  </si>
  <si>
    <t>信号放大器</t>
  </si>
  <si>
    <t>产品描述：
数码信号类型：DMX512，以及采用RS-485接口传输的各种数码信号
接口类型：RS-485
一进八出分配，DMX512信号放大，隔离，静电保护
信号连接插座：输入XLR-3-M，输出XLR-3-F　　
供电电源：AC220V/50Hz　正负20%，20W　　　
尺寸：450×22×40mm
重量：3kg</t>
  </si>
  <si>
    <t>灯勾+配套绳丝带</t>
  </si>
  <si>
    <t>承重30KG +对应配套卡龙头公母</t>
  </si>
  <si>
    <t>ZR2*2.5平方电缆线（阻燃纯铜）</t>
  </si>
  <si>
    <t>信号线</t>
  </si>
  <si>
    <t>ZRVV2*0.5平方带屏蔽信号线</t>
  </si>
  <si>
    <t>灯杆《DN50钢管，双层钢管，焊成型》</t>
  </si>
  <si>
    <t>小学普通教室窗帘</t>
  </si>
  <si>
    <t>采用加厚双面提花布料（原色、图案可选），四周车边，含导轨、滑轮、挂钩、布带。安装到位。</t>
  </si>
  <si>
    <t>间</t>
  </si>
  <si>
    <t>小学专用课室窗帘</t>
  </si>
  <si>
    <t xml:space="preserve">采用加厚双面提花布料（原色、图案可选），四周车边，含导轨、滑轮、挂钩、布带。安装到位。        </t>
  </si>
  <si>
    <t>办公室窗帘</t>
  </si>
  <si>
    <t>规格：77~90平方米/间；                                         采用加厚双面提花布料（原色、图案可选），四周车边，含导轨、滑轮、挂钩、布带。安装到位</t>
  </si>
  <si>
    <t>午休楼</t>
  </si>
  <si>
    <t>其他场室窗帘</t>
  </si>
  <si>
    <t>体育馆二层</t>
  </si>
  <si>
    <t>材料用遮光布，包安装。窗帘安装分上下两部分，上面部分3米是固定部分，下面部分3.7米是活动部分；以相邻两条立柱为单位划分。窗帘颜色为浅蓝色，具体以现场定为准。</t>
  </si>
  <si>
    <t>层</t>
  </si>
  <si>
    <t>学生阅览室、教师阅览室、电子阅览室、藏书室、图书管理员办公室</t>
  </si>
  <si>
    <t>新城小学缺漏项</t>
  </si>
  <si>
    <t>设备名称</t>
  </si>
  <si>
    <t>参数</t>
  </si>
  <si>
    <t>24口千兆POE交换机</t>
  </si>
  <si>
    <t>1.名称:千兆交换机
2.规格:24口
3.备注:带光口含光模块</t>
  </si>
  <si>
    <t>核心交换机</t>
  </si>
  <si>
    <t>（24个10/100/1000Base-T以太网端口，4个万兆SFP+）     非POE</t>
  </si>
  <si>
    <t>模块</t>
  </si>
  <si>
    <t>千兆多模光模块，多模，850nm，LC，传输550m</t>
  </si>
  <si>
    <t>合并式功放</t>
  </si>
  <si>
    <t>功能特点：
1、标准机柜式设计，1U铝面板，人性化的抽手设计，美观实用；
2、6路音源输入，其中3路标准线路信号，3路标准话筒信号,总音量调节旋钮统一控制所有线路和话筒音量；
3、两段参量均衡器改善音质；
4、MIC3具最高优先权，信号输入时自动默音；
5、结型FET进行优先级转换，保证在默音过程中信号不失真；
6、专业噪声门控制输出信号，保证背景音乐的静噪；
7、70V、100V定压输出，4-16Ω定阻输出；
8、线路安全工作区保护，保证输出负载在短路、过载等任何恶劣环境下安全工作；
9、同步信号输出，可环接至下一台功放音频输入接口；
10、具有开关播放MP3功能按键：包括蓝牙、收音机、USB/SD卡播放，屏幕显示播放状态，自带遥控器控制；
11、6分区独立输出，可手动控制每路的开启与断开；
12、峰值负反馈保护，当信号出现失真、冲击、或线电压严重过压时，对终端扬声器及本机都是一种严峻的安全考验，峰值负反馈能有效地防止信号和线电压在任何负载环境下不失真，不过压；
13、综合交叉音色补偿电路，对线间变压器所造成的高频损失进行修正，使线电压上的信号频谱曲线平直，音色优美；
14、高倍频程低音切除电路，保证升压系统安全工作，采用带音色补偿的低切技术，可以保证在不损失音质的情况下去除对升压系统有安全隐患的超低频成份；
产品规格：
1、额定功率：250W；
2、输出方式：70V，100V，4-16Ω；
3、输入灵敏度/阻抗：MIC 1, 2, 3: 5mV/600Ω, 不平衡TS端子输入；
4、AUX1, 2: 350mV/10KΩ, 不平衡RCA端子输入；
5、输出灵敏度/阻抗：1000mV/470Ω, 不平衡TS端子输出；
6、过载源电动势：MIC 1, 2, 3: &gt;12dB, 不平衡TRS端子输入；
7、AUX 1, 2: &gt;20dB,不平衡 RCA端子输入；
8、音调(低音)：±10dB at 100Hz；
9、音调(高音)：±10dB at 10KHz；
10、频率响应：50-16KHz(+1dB, -3dB)；
11、信噪比：MIC 1, 2, 3: 66dB; AUX 1, 2: 80dB；
12、总谐波失真：1KHz时0、5%, 1/3 输出功率；
13、默音功能：MIC 3 优先其他通道；
14、通道串音衰减：≤50dB；
15、散热：由前往后强制风冷，散热器温度45度时启动内置风扇；
16、保护：过热, 过载&amp;短路；
17、电源：AC 220V/50Hz；
18、最大耗散功率：360W；
19、重量：12Kg；
20、尺寸(W×H×D)：484×44×360mm；</t>
  </si>
  <si>
    <t>功能特点：
1、标准机柜式设计，1U铝面板，人性化的抽手设计，美观实用；
2、6路音源输入，其中3路标准线路信号，3路标准话筒信号,总音量调节旋钮统一控制所有线路和话筒音量；
3、两段参量均衡器改善音质；
4、MIC3具最高优先权，信号输入时自动默音；
5、结型FET进行优先级转换，保证在默音过程中信号不失真；
6、专业噪声门控制输出信号，保证背景音乐的静噪；
7、70V、100V定压输出，4-16Ω定阻输出；
8、线路安全工作区保护，保证输出负载在短路、过载等任何恶劣环境下安全工作；
9、同步信号输出，可环接至下一台功放音频输入接口；
10、具有开关播放MP3功能按键：包括蓝牙、收音机、USB/SD卡播放，屏幕显示播放状态，自带遥控器控制；
11、6分区独立输出，可手动控制每路的开启与断开；
12、峰值负反馈保护，当信号出现失真、冲击、或线电压严重过压时，对终端扬声器及本机都是一种严峻的安全考验，峰值负反馈能有效地防止信号和线电压在任何负载环境下不失真，不过压；
13、综合交叉音色补偿电路，对线间变压器所造成的高频损失进行修正，使线电压上的信号频谱曲线平直，音色优美；
14、高倍频程低音切除电路，保证升压系统安全工作，采用带音色补偿的低切技术，可以保证在不损失音质的情况下去除对升压系统有安全隐患的超低频成份；
产品规格：
1、额定功率：360W；
2、输出方式：70V，100V，4-16Ω；
3、输入灵敏度/阻抗：MIC 1, 2, 3: 5mV/600Ω, 不平衡TS端子输入；
4、AUX1, 2: 350mV/10KΩ, 不平衡RCA端子输入；
5、输出灵敏度/阻抗：1000mV/470Ω, 不平衡TS端子输出；
6、过载源电动势：MIC 1, 2, 3: &gt;12dB, 不平衡TRS端子输入；
7、AUX 1, 2: &gt;20dB,不平衡 RCA端子输入；
8、音调(低音)：±10dB at 100Hz；
9、音调(高音)：±10dB at 10KHz；
10、频率响应：50-16KHz(+1dB, -3dB)；
11、信噪比：MIC 1, 2, 3: 66dB; AUX 1, 2: 80dB；
12、总谐波失真：1KHz时0、5%, 1/3 输出功率；
13、默音功能：MIC 3 优先其他通道；
14、通道串音衰减：≤50dB；
15、散热：由前往后强制风冷，散热器温度45度时启动内置风扇；
16、保护：过热, 过载&amp;短路；
17、电源：AC 220V/50Hz；
18、最大耗散功率：450W；
19、重量：14Kg；
20、尺寸(W×H×D)：484×44×360mm；</t>
  </si>
  <si>
    <t>功能特点：
1、标准机柜式设计，1U铝面板，人性化的抽手设计，美观实用；
2、6路音源输入，其中3路标准线路信号，3路标准话筒信号,总音量调节旋钮统一控制所有线路和话筒音量；
3、两段参量均衡器改善音质；
4、MIC3具最高优先权，信号输入时自动默音；
5、结型FET进行优先级转换，保证在默音过程中信号不失真；
6、专业噪声门控制输出信号，保证背景音乐的静噪；
7、70V、100V定压输出，4-16Ω定阻输出；
8、线路安全工作区保护，保证输出负载在短路、过载等任何恶劣环境下安全工作；
9、同步信号输出，可环接至下一台功放音频输入接口；
10、具有开关播放MP3功能按键：包括蓝牙、收音机、USB/SD卡播放，屏幕显示播放状态，自带遥控器控制；
11、6分区独立输出，可手动控制每路的开启与断开；
12、峰值负反馈保护，当信号出现失真、冲击、或线电压严重过压时，对终端扬声器及本机都是一种严峻的安全考验，峰值负反馈能有效地防止信号和线电压在任何负载环境下不失真，不过压；
13、综合交叉音色补偿电路，对线间变压器所造成的高频损失进行修正，使线电压上的信号频谱曲线平直，音色优美；
14、高倍频程低音切除电路，保证升压系统安全工作，采用带音色补偿的低切技术，可以保证在不损失音质的情况下去除对升压系统有安全隐患的超低频成份；
产品规格：
1、额定功率：560W；
2、输出方式：70V，100V，4-16Ω；
3、输入灵敏度/阻抗：MIC 1, 2, 3: 5mV/600Ω, 不平衡TS端子输入；
4、AUX1, 2: 350mV/10KΩ, 不平衡RCA端子输入；
5、输出灵敏度/阻抗：1000mV/470Ω, 不平衡TS端子输出；
6、过载源电动势：MIC 1, 2, 3: &gt;12dB, 不平衡TRS端子输入；
7、AUX 1, 2: &gt;20dB,不平衡 RCA端子输入；
8、音调(低音)：±10dB at 100Hz；
9、音调(高音)：±10dB at 10KHz；
10、频率响应：50-16KHz(+1dB, -3dB)；
11、信噪比：MIC 1, 2, 3: 66dB; AUX 1, 2: 80dB；
12、总谐波失真：1KHz时0、5%, 1/3 输出功率；
13、默音功能：MIC 3 优先其他通道；
14、通道串音衰减：≤50dB；
15、散热：由前往后强制风冷，散热器温度55度时启动内置风扇；
16、保护：过热, 过载&amp;短路；
17、电源：AC 220V/50Hz；
18、最大耗散功率：850W；
19、重量：17Kg；
20、尺寸(W×H×D)：484×88×360mm；
21、材质：白色铝面板，SPCC冷轧板材质机箱；</t>
  </si>
  <si>
    <t>纯后级功放</t>
  </si>
  <si>
    <t>功能特点：
1、标准机箱设计，3U铝合金面板；人性化的抽手设计，美观实用；
2、1路线路输入，1路辅助线路平衡输入；
3、1路线路输出，1路辅助线路平衡输出；信号级联下一台纯后级功放；
4、70V 100V定压输出，4-16Ω定阻输出；
5、设备异常工作保护警告功能：当输入信号过大、负载过重、线路短路时，对应的指示灯闪烁提示，有极高的可靠性；
6、峰值负反馈保护，当信号出现失真，冲击，或线电压严重过压时，对终端扬声器及本机都是一种严峻的安全考验，峰值负反馈能有效地防止信号和线电压在任何负载环境下不失真，不过压；
7、高倍频程低音切除电路，保证升压系统安全工作。采用带音色补偿的低切技术，可以保证在不损失音质的情况下去除对升压系统有安全隐患的超低频成份。
8、输出功率：1000W；
9、功耗：1200W；
产品规格：
1、频率响应：80Hz~18.5KHz；
2、线路:0.45V/0.707VP/1.4VP-P（7Vmax）；
3、话筒：0.01V/0.014Vp/0.28Vp-p(1Vmax)；
4、报警信号：0.1V/0.14Vp/0.28Vp-p(7Vmax)；
5、同频信号输出幅度：标称1V，最大7V；
6、静态：132dB；
7、动态：94dB；
8、冷却方式：温度伺式强制风冷；
9、设备尺寸：484x425x132mm；
10、电源规格：220V，50/60Hz；
11、净重：28.5Kg；</t>
  </si>
  <si>
    <t>功能特点：
1、标准机箱设计，3U铝合金面板；人性化的抽手设计，美观实用；
2、1路线路输入，1路辅助线路平衡输入；
3、1路线路输出，1路辅助线路平衡输出；信号级联下一台纯后级功放；
4、70V 100V定压输出，4-16Ω定阻输出；
5、设备异常工作保护警告功能：当输入信号过大、负载过重、线路短路时，对应的指示灯闪烁提示，有极高的可靠性；
6、峰值负反馈保护，当信号出现失真，冲击，或线电压严重过压时，对终端扬声器及本机都是一种严峻的安全考验，峰值负反馈能有效地防止信号和线电压在任何负载环境下不失真，不过压；
7、高倍频程低音切除电路，保证升压系统安全工作。采用带音色补偿的低切技术，可以保证在不损失音质的情况下去除对升压系统有安全隐患的超低频成份；
8、输出功率：2000W；
9、功耗：2250W；
产品规格：
1、频率响应：80Hz~18.5KHz；
2、线路:0.45V/0.707VP/1.4VP-P（7Vmax）；
3、话筒：0.01V/0.014Vp/0.28Vp-p(1Vmax)；
4、报警信号：0.1V/0.14Vp/0.28Vp-p(7Vmax)；
5、同频信号输出幅度：标称1V，最大7V；
6、静态：132dB；
7、动态：94dB；
8、冷却方式：温度伺式强制风冷；
9、设备尺寸：484x425x132mm；
10、电源规格：220V，50/60Hz；
11、净重：36.5Kg；</t>
  </si>
  <si>
    <t>网络化功放</t>
  </si>
  <si>
    <t>功能特点：
1、采用高速工业级双核(ARM+DSP)高速工业级芯片,启动时间≤1秒；
2、内置120W功率放大器，可外连接所有定压喇叭，进行广播播音；
3、7段LED电平指示标识功放输出音量大小，直观监控功放的实际运行状态，避免功放故障造成的不必要损失；
4、内置9路线路音量调节旋钮，其中BASS、TREBLE旋钮统一对音源高音及低音部分的调节，TCP/IP音量旋钮用于调节AUX1以及网络线路音量；
5、支持3路话筒输入，其中MIC3为最高优先级话筒，具有默音功能；
6、内置1路网络硬件音频解码模块，支持TCP/IP、UDP、ARP、ICMP、IGMP协议，实现网络化传输16位立体声CD音质的音频信号；
7、内置D类数字功放，开机软启动状态，无信号时自动进入省电模式；
8、标准RJ45网络接口，有以太网的地方即可接入，支持广域网和局域网连接；
9、支持3路立体声信号输入，2路标准话筒信号输入，1路强制话筒信号输入，1路RJ45接口输入，1路立体声信号输出；
10、支持PSTN电话广播，支持短信语音广播；
11、支持手机在线WIFI点播、无线遥控器点播；
12、支持TREBLE和BASS独立调节；
13、支持LED状态灯指示，可以实时显示终端各种网络状态(如登陆、掉线、任务状态)；
14、支持LED跑马指示灯显示功放工作，音量，负载等状态；
15、内置线路安全保护电路，保证输出负载在任何恶劣环境下安全工作，短路、过载等特殊情况不会烧毁功放；
16、支持高倍频程低音切除电路，采用音色补偿低切技术，在不损失音质的情况下去除有安全隐患的超低频成份，保护功放。
产品规格：
1、输出功率：120W；
2、网络接口：标准RJ45；
3、网络通讯协议：TCP/IP、UDP、ARP、ICMP、IGMP；
4、音频编码：MP2、MP3、PCM、ADPCM；
5、采样频率：8K-48KHz，16bit；
6、网络芯片速率：10/100Mbps；
7、网络声音延迟：广播延迟≤100ms；
8、输出方式：定压70V、100V，4-16Ω定阻；
9、信噪比：MIC1、MIC2、MIC3≥80dB，AUX1，2，3≥80dB；
10、输入灵敏度/阻抗：MIC1 3mV/600Ω，MIC2 110mV/600Ω，AUX1/2 230mV/600Ω；
11、频率响应：50Hz~18KHz(+1dB，-3dB)；
12、谐波失真： ≤0.3% AT 1KHZ；
13、音量调节旋钮：9路旋钮；
14、输入/输出接口：3路MIC，3路AUX IN，1路AUX OUT；
15、电源、功耗：AC~220V/50Hz-60Hz，≤150W；
16、工作温度，湿度：-10℃~50℃，≤90%RH；
17、设备尺寸：485x338x44mm；
18、净重：11KG；</t>
  </si>
  <si>
    <t>功能特点：
1、采用高速工业级双核(ARM+DSP)高速工业级芯片,启动时间≤1秒；
2、内置250W功率放大器，可外连接所有定压喇叭，进行广播播音；
3、7段LED电平指示标识功放输出音量大小，直观监控功放的实际运行状态，避免功放故障造成的不必要损失；
4、内置9路线路音量调节旋钮，其中BASS、TREBLE旋钮统一对音源高音及低音部分的调节，TCP/IP音量旋钮用于调节AUX1以及网络线路音量；
5、支持3路话筒输入，其中MIC3为最高优先级话筒，具有默音功能；
6、内置1路网络硬件音频解码模块，支持TCP/IP、UDP、ARP、ICMP、IGMP协议，实现网络化传输16位立体声CD音质的音频信号；
7、内置D类数字功放，开机软启动状态，无信号时自动进入省电模式；
8、标准RJ45网络接口，有以太网的地方即可接入，支持广域网和局域网连接；
9、支持3路立体声信号输入，2路标准话筒信号输入，1路强制话筒信号输入，1路RJ45接口输入，1路立体声信号输出；
10、支持PSTN电话广播，支持短信语音广播；
11、支持手机在线WIFI点播、无线遥控器点播；
12、支持TREBLE和BASS独立调节；
13、支持LED状态灯指示，可以实时显示终端各种网络状态(如登陆、掉线、任务状态)；
14、支持LED跑马指示灯显示功放工作，音量，负载等状态；
15、内置线路安全保护电路，保证输出负载在任何恶劣环境下安全工作，短路、过载等特殊情况不会烧毁功放；
16、支持高倍频程低音切除电路，采用音色补偿低切技术，在不损失音质的情况下去除有安全隐患的超低频成份，保护功放。
产品规格：
1、输出功率：250W；
2、网络接口：标准RJ45；
3、网络通讯协议：TCP/IP、UDP、ARP、ICMP、IGMP；
4、音频编码：MP2、MP3、PCM、ADPCM；
5、采样频率：8K-48KHz，16bit；
6、网络芯片速率：10/100Mbps；
7、网络声音延迟：广播延迟≤100ms；
8、输出方式：定压70V、100V，4-16Ω定阻；
9、信噪比：MIC1、MIC2、MIC3≥80dB，AUX1，2，3≥80dB；
10、输入灵敏度/阻抗：MIC1 3mV/600Ω，MIC2 110mV/600Ω，AUX1/2 230mV/600Ω；
11、频率响应：50Hz~18KHz(+1dB，-3dB)；
12、谐波失真： ≤0.3% AT 1KHZ；
13、音量调节旋钮：9路旋钮；
14、输入/输出接口：3路MIC，3路AUX IN，1路AUX OUT；
15、电源、功耗：AC~220V/50Hz-60Hz，≤350W；
16、工作温度，湿度：-10℃~50℃，≤90%RH；
17、设备尺寸：485x338x44mm；
18、净重：14.6KG；</t>
  </si>
  <si>
    <t>设备明细</t>
  </si>
  <si>
    <t>1、正门防撞桩（25.7米）</t>
  </si>
  <si>
    <t>圆柱型升降柱</t>
  </si>
  <si>
    <t>SWD-SJZA</t>
  </si>
  <si>
    <t>1.系统控制 ：电动液压                              2.最低通过压力：可通行80吨以下货柜车。                      3.供电电源：220V/380（控制电压24V）。                        4.系统动力功率(w)1.5KW/2.2KW/3.7KW。                5.上升时间：≤3S（可调）。                           6.下降时间：≤3S （可调）。                                7.工作温度：-35℃~75℃（适合）。                                         8.存储环境：-10℃~65℃, 防雨防潮防尘。                                   9.材质：304不锈钢                                         10.升降柱直径：219mm                                       11.升降柱体高度：600mm                                      12.升降柱体厚度：8mm</t>
  </si>
  <si>
    <t>升降柱控制箱</t>
  </si>
  <si>
    <t>SWD-SJZK</t>
  </si>
  <si>
    <r>
      <rPr>
        <sz val="10"/>
        <rFont val="宋体"/>
        <charset val="134"/>
      </rPr>
      <t>一拖</t>
    </r>
    <r>
      <rPr>
        <sz val="10"/>
        <color rgb="FFFF0000"/>
        <rFont val="宋体"/>
        <charset val="134"/>
      </rPr>
      <t>8</t>
    </r>
    <r>
      <rPr>
        <sz val="10"/>
        <rFont val="宋体"/>
        <charset val="134"/>
      </rPr>
      <t xml:space="preserve"> ，一个控制器可同时升降控制1-</t>
    </r>
    <r>
      <rPr>
        <sz val="10"/>
        <color rgb="FFFF0000"/>
        <rFont val="宋体"/>
        <charset val="134"/>
      </rPr>
      <t>8</t>
    </r>
    <r>
      <rPr>
        <sz val="10"/>
        <rFont val="宋体"/>
        <charset val="134"/>
      </rPr>
      <t>条升降柱.</t>
    </r>
  </si>
  <si>
    <t>排水材料</t>
  </si>
  <si>
    <t>制作水井、潜水泵等</t>
  </si>
  <si>
    <t>排水控制系统</t>
  </si>
  <si>
    <t>含排污泵，自动排水系统，排水井尺寸：600长*600宽*1800深</t>
  </si>
  <si>
    <t>电源线控制线</t>
  </si>
  <si>
    <t>钩机（路面）开挖</t>
  </si>
  <si>
    <t>25.7米</t>
  </si>
  <si>
    <t>台班</t>
  </si>
  <si>
    <t>路面回填混凝土</t>
  </si>
  <si>
    <t>C30</t>
  </si>
  <si>
    <t>方</t>
  </si>
  <si>
    <t>300深mm*1000mm宽*25700mm长</t>
  </si>
  <si>
    <t>余土清倒</t>
  </si>
  <si>
    <t>底层硬底化</t>
  </si>
  <si>
    <t>固定防撞桩主体</t>
  </si>
  <si>
    <t>五金配件</t>
  </si>
  <si>
    <t>包含PVC线材等</t>
  </si>
  <si>
    <t>2、测温翼闸、测温立柱、伸缩门、广告门</t>
  </si>
  <si>
    <t>人脸测温翼闸（4通道）</t>
  </si>
  <si>
    <t>单机芯翼闸</t>
  </si>
  <si>
    <t>双机芯翼闸</t>
  </si>
  <si>
    <t>门禁控制器</t>
  </si>
  <si>
    <t>门禁读卡器</t>
  </si>
  <si>
    <t>人脸测温平板</t>
  </si>
  <si>
    <t>8口百兆交换机</t>
  </si>
  <si>
    <t>人脸测温翼闸（2通道）</t>
  </si>
  <si>
    <t>3、亲情电话</t>
  </si>
  <si>
    <t>亲情电话</t>
  </si>
  <si>
    <t>4G亲情电话</t>
  </si>
  <si>
    <t>4、访客与巡更系统</t>
  </si>
  <si>
    <t>访客系统</t>
  </si>
  <si>
    <t>访客一体机</t>
  </si>
  <si>
    <t>巡更系统</t>
  </si>
  <si>
    <t>电子巡更机</t>
  </si>
  <si>
    <t>巡更点</t>
  </si>
  <si>
    <t>点</t>
  </si>
  <si>
    <t>具体数量待确定</t>
  </si>
  <si>
    <t>5、消费机系统</t>
  </si>
  <si>
    <t>消费系统</t>
  </si>
  <si>
    <t>网络消费机</t>
  </si>
  <si>
    <t>读写发卡器</t>
  </si>
  <si>
    <t>5口百兆交换机</t>
  </si>
  <si>
    <t>6、软件平台部分</t>
  </si>
  <si>
    <t>一卡通管理平台</t>
  </si>
  <si>
    <t>用于管理门禁、消费、水控、图书馆等设备的统一管理平台。</t>
  </si>
  <si>
    <t>平台打包</t>
  </si>
  <si>
    <t>图书馆及教师办公室门禁系统对接</t>
  </si>
  <si>
    <t>图书馆内借阅情况管理</t>
  </si>
  <si>
    <t>对接一卡通系统</t>
  </si>
  <si>
    <t>和校园家校互动平台（含短信、含app）</t>
  </si>
  <si>
    <t>学校与家长互通信息</t>
  </si>
  <si>
    <t>可向开通一卡通业务的家长发送短信，短信发送条数不限量。</t>
  </si>
  <si>
    <t>校园门户网站</t>
  </si>
  <si>
    <t>学校管理、信息发布使用</t>
  </si>
  <si>
    <t>对接微信微官网后台，微信端、PC端同步更新新闻资讯的门户网站。</t>
  </si>
  <si>
    <t>微官网</t>
  </si>
  <si>
    <t>基于微信企业号的手机版的学校官网</t>
  </si>
  <si>
    <t>微信企业号</t>
  </si>
  <si>
    <t>含腾讯认证费，基础家校互动功能</t>
  </si>
  <si>
    <t>7、网络</t>
  </si>
  <si>
    <t>校园固话</t>
  </si>
  <si>
    <t>-</t>
  </si>
  <si>
    <t>门</t>
  </si>
  <si>
    <t>话务低消1000元/月，免月租费，来电显示费用。折算约10000分钟/月。三年费用</t>
  </si>
  <si>
    <t>办公光纤专线</t>
  </si>
  <si>
    <t>500M下行互联网宽带,200M下行互联网宽带各一条</t>
  </si>
  <si>
    <t>用于教师办公及多媒体教学等场景。三年费用</t>
  </si>
  <si>
    <t>校门110报警设备</t>
  </si>
  <si>
    <t>三年设备及线路费用</t>
  </si>
  <si>
    <t>校园云盘</t>
  </si>
  <si>
    <t>2T云空间，可满足100位老师使用</t>
  </si>
  <si>
    <t>T</t>
  </si>
  <si>
    <t>提供云盘，用于教师资料共享，存储，分享功能。三年费用</t>
  </si>
</sst>
</file>

<file path=xl/styles.xml><?xml version="1.0" encoding="utf-8"?>
<styleSheet xmlns="http://schemas.openxmlformats.org/spreadsheetml/2006/main">
  <numFmts count="1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Red]\(0.00\)"/>
    <numFmt numFmtId="178" formatCode="#,##0.00_);[Red]\(#,##0.00\)"/>
    <numFmt numFmtId="179" formatCode="#.##"/>
    <numFmt numFmtId="180" formatCode="_([$€-2]* #,##0.00_);_([$€-2]* \(#,##0.00\);_([$€-2]* &quot;-&quot;??_)"/>
    <numFmt numFmtId="181" formatCode="#,##0.00_ "/>
    <numFmt numFmtId="182" formatCode="[DBNum2][$RMB]General;[Red][DBNum2][$RMB]General"/>
    <numFmt numFmtId="183" formatCode="#,##0_ "/>
    <numFmt numFmtId="184" formatCode="0_);[Red]\(0\)"/>
    <numFmt numFmtId="185" formatCode="0.##;\-0.##;#"/>
    <numFmt numFmtId="186" formatCode="0_);\(0\)"/>
    <numFmt numFmtId="187" formatCode="0.###;\-0.###;#"/>
    <numFmt numFmtId="188" formatCode="&quot;￥&quot;#,##0_);[Red]\(&quot;￥&quot;#,##0\)"/>
    <numFmt numFmtId="189" formatCode="0_ "/>
  </numFmts>
  <fonts count="75">
    <font>
      <sz val="11"/>
      <color theme="1"/>
      <name val="宋体"/>
      <charset val="134"/>
      <scheme val="minor"/>
    </font>
    <font>
      <sz val="10"/>
      <color theme="1"/>
      <name val="宋体"/>
      <charset val="134"/>
    </font>
    <font>
      <b/>
      <sz val="10"/>
      <name val="宋体"/>
      <charset val="134"/>
    </font>
    <font>
      <b/>
      <sz val="10"/>
      <color theme="1"/>
      <name val="宋体"/>
      <charset val="134"/>
    </font>
    <font>
      <sz val="10"/>
      <name val="宋体"/>
      <charset val="134"/>
    </font>
    <font>
      <sz val="10"/>
      <color rgb="FF000000"/>
      <name val="宋体"/>
      <charset val="134"/>
    </font>
    <font>
      <b/>
      <sz val="11"/>
      <color theme="1"/>
      <name val="宋体"/>
      <charset val="134"/>
      <scheme val="minor"/>
    </font>
    <font>
      <sz val="11"/>
      <color indexed="8"/>
      <name val="宋体"/>
      <charset val="134"/>
      <scheme val="minor"/>
    </font>
    <font>
      <sz val="11"/>
      <name val="宋体"/>
      <charset val="134"/>
      <scheme val="minor"/>
    </font>
    <font>
      <b/>
      <sz val="12"/>
      <color theme="1"/>
      <name val="宋体"/>
      <charset val="134"/>
    </font>
    <font>
      <b/>
      <sz val="11"/>
      <name val="宋体"/>
      <charset val="134"/>
      <scheme val="minor"/>
    </font>
    <font>
      <sz val="12"/>
      <name val="宋体"/>
      <charset val="134"/>
      <scheme val="minor"/>
    </font>
    <font>
      <u/>
      <sz val="14"/>
      <name val="宋体"/>
      <charset val="134"/>
      <scheme val="minor"/>
    </font>
    <font>
      <b/>
      <sz val="10"/>
      <name val="宋体"/>
      <charset val="134"/>
      <scheme val="minor"/>
    </font>
    <font>
      <sz val="10"/>
      <name val="宋体"/>
      <charset val="134"/>
      <scheme val="minor"/>
    </font>
    <font>
      <sz val="10"/>
      <color indexed="8"/>
      <name val="宋体"/>
      <charset val="134"/>
    </font>
    <font>
      <b/>
      <sz val="12"/>
      <name val="宋体"/>
      <charset val="134"/>
      <scheme val="minor"/>
    </font>
    <font>
      <sz val="9"/>
      <name val="宋体"/>
      <charset val="134"/>
    </font>
    <font>
      <sz val="9"/>
      <name val="Century Gothic"/>
      <charset val="134"/>
    </font>
    <font>
      <b/>
      <sz val="11"/>
      <name val="宋体"/>
      <charset val="134"/>
    </font>
    <font>
      <sz val="11"/>
      <color theme="1"/>
      <name val="宋体"/>
      <charset val="134"/>
    </font>
    <font>
      <sz val="9"/>
      <color theme="1"/>
      <name val="宋体"/>
      <charset val="134"/>
    </font>
    <font>
      <b/>
      <sz val="9"/>
      <color theme="1"/>
      <name val="宋体"/>
      <charset val="134"/>
    </font>
    <font>
      <sz val="10"/>
      <color indexed="0"/>
      <name val="宋体"/>
      <charset val="134"/>
    </font>
    <font>
      <sz val="10"/>
      <color theme="1"/>
      <name val="宋体"/>
      <charset val="134"/>
      <scheme val="minor"/>
    </font>
    <font>
      <b/>
      <sz val="12"/>
      <color theme="1"/>
      <name val="宋体"/>
      <charset val="134"/>
      <scheme val="minor"/>
    </font>
    <font>
      <b/>
      <sz val="10"/>
      <color rgb="FF000000"/>
      <name val="宋体"/>
      <charset val="134"/>
    </font>
    <font>
      <sz val="10"/>
      <name val="宋体"/>
      <charset val="134"/>
      <scheme val="major"/>
    </font>
    <font>
      <b/>
      <sz val="10"/>
      <color theme="1"/>
      <name val="宋体"/>
      <charset val="134"/>
      <scheme val="minor"/>
    </font>
    <font>
      <sz val="10"/>
      <color rgb="FFFF0000"/>
      <name val="宋体"/>
      <charset val="134"/>
    </font>
    <font>
      <b/>
      <sz val="16"/>
      <name val="宋体"/>
      <charset val="134"/>
      <scheme val="minor"/>
    </font>
    <font>
      <sz val="10.5"/>
      <color theme="1"/>
      <name val="宋体"/>
      <charset val="134"/>
    </font>
    <font>
      <sz val="10"/>
      <color indexed="8"/>
      <name val="Arial"/>
      <charset val="0"/>
    </font>
    <font>
      <sz val="12"/>
      <name val="宋体"/>
      <charset val="134"/>
    </font>
    <font>
      <b/>
      <sz val="16"/>
      <color indexed="8"/>
      <name val="宋体"/>
      <charset val="134"/>
    </font>
    <font>
      <b/>
      <sz val="12"/>
      <color rgb="FF000000"/>
      <name val="宋体"/>
      <charset val="134"/>
    </font>
    <font>
      <sz val="12"/>
      <color indexed="8"/>
      <name val="宋体"/>
      <charset val="134"/>
    </font>
    <font>
      <sz val="12"/>
      <color indexed="8"/>
      <name val="Arial"/>
      <charset val="0"/>
    </font>
    <font>
      <b/>
      <sz val="18"/>
      <color indexed="8"/>
      <name val="宋体"/>
      <charset val="134"/>
    </font>
    <font>
      <sz val="9"/>
      <color indexed="8"/>
      <name val="宋体"/>
      <charset val="134"/>
    </font>
    <font>
      <sz val="12"/>
      <color indexed="8"/>
      <name val="宋体"/>
      <charset val="134"/>
      <scheme val="minor"/>
    </font>
    <font>
      <b/>
      <sz val="16"/>
      <color theme="1"/>
      <name val="宋体"/>
      <charset val="134"/>
      <scheme val="minor"/>
    </font>
    <font>
      <sz val="12"/>
      <color theme="1"/>
      <name val="宋体"/>
      <charset val="134"/>
      <scheme val="minor"/>
    </font>
    <font>
      <b/>
      <sz val="12"/>
      <name val="宋体"/>
      <charset val="134"/>
    </font>
    <font>
      <b/>
      <sz val="14"/>
      <color theme="1"/>
      <name val="宋体"/>
      <charset val="134"/>
    </font>
    <font>
      <b/>
      <sz val="11"/>
      <color rgb="FFFF0000"/>
      <name val="宋体"/>
      <charset val="134"/>
    </font>
    <font>
      <sz val="11"/>
      <color indexed="8"/>
      <name val="宋体"/>
      <charset val="134"/>
    </font>
    <font>
      <b/>
      <sz val="11"/>
      <color rgb="FFFA7D00"/>
      <name val="宋体"/>
      <charset val="0"/>
      <scheme val="minor"/>
    </font>
    <font>
      <sz val="11"/>
      <color theme="1"/>
      <name val="宋体"/>
      <charset val="0"/>
      <scheme val="minor"/>
    </font>
    <font>
      <sz val="11"/>
      <color theme="1"/>
      <name val="Tahoma"/>
      <charset val="134"/>
    </font>
    <font>
      <sz val="10"/>
      <color theme="1"/>
      <name val="微软雅黑"/>
      <charset val="134"/>
    </font>
    <font>
      <sz val="11"/>
      <color theme="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2"/>
      <name val="Times New Roman"/>
      <charset val="134"/>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F0000"/>
      <name val="宋体"/>
      <charset val="0"/>
      <scheme val="minor"/>
    </font>
    <font>
      <sz val="9"/>
      <color theme="1"/>
      <name val="宋体"/>
      <charset val="134"/>
      <scheme val="minor"/>
    </font>
    <font>
      <b/>
      <sz val="13"/>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name val="Helv"/>
      <charset val="134"/>
    </font>
    <font>
      <b/>
      <sz val="11"/>
      <color rgb="FFFFFFFF"/>
      <name val="宋体"/>
      <charset val="0"/>
      <scheme val="minor"/>
    </font>
    <font>
      <b/>
      <sz val="11"/>
      <color rgb="FF3F3F3F"/>
      <name val="宋体"/>
      <charset val="0"/>
      <scheme val="minor"/>
    </font>
    <font>
      <sz val="10"/>
      <name val="Wingdings 2"/>
      <charset val="2"/>
    </font>
    <font>
      <i/>
      <sz val="10"/>
      <name val="Arial"/>
      <charset val="134"/>
    </font>
    <font>
      <vertAlign val="superscript"/>
      <sz val="10"/>
      <name val="宋体"/>
      <charset val="134"/>
    </font>
    <font>
      <sz val="10"/>
      <color indexed="1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1"/>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indexed="0"/>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top/>
      <bottom/>
      <diagonal/>
    </border>
    <border>
      <left style="thin">
        <color indexed="8"/>
      </left>
      <right style="thin">
        <color indexed="8"/>
      </right>
      <top/>
      <bottom/>
      <diagonal/>
    </border>
    <border>
      <left/>
      <right style="thin">
        <color indexed="8"/>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83">
    <xf numFmtId="0" fontId="0" fillId="0" borderId="0">
      <alignment vertical="center"/>
    </xf>
    <xf numFmtId="42" fontId="0" fillId="0" borderId="0" applyFont="0" applyFill="0" applyBorder="0" applyAlignment="0" applyProtection="0">
      <alignment vertical="center"/>
    </xf>
    <xf numFmtId="0" fontId="48" fillId="20" borderId="0" applyNumberFormat="0" applyBorder="0" applyAlignment="0" applyProtection="0">
      <alignment vertical="center"/>
    </xf>
    <xf numFmtId="0" fontId="53" fillId="16" borderId="20" applyNumberFormat="0" applyAlignment="0" applyProtection="0">
      <alignment vertical="center"/>
    </xf>
    <xf numFmtId="0" fontId="33" fillId="0" borderId="0"/>
    <xf numFmtId="44" fontId="0" fillId="0" borderId="0" applyFont="0" applyFill="0" applyBorder="0" applyAlignment="0" applyProtection="0">
      <alignment vertical="center"/>
    </xf>
    <xf numFmtId="0" fontId="33" fillId="0" borderId="0"/>
    <xf numFmtId="41" fontId="0" fillId="0" borderId="0" applyFont="0" applyFill="0" applyBorder="0" applyAlignment="0" applyProtection="0">
      <alignment vertical="center"/>
    </xf>
    <xf numFmtId="0" fontId="48" fillId="9" borderId="0" applyNumberFormat="0" applyBorder="0" applyAlignment="0" applyProtection="0">
      <alignment vertical="center"/>
    </xf>
    <xf numFmtId="0" fontId="60" fillId="22" borderId="0" applyNumberFormat="0" applyBorder="0" applyAlignment="0" applyProtection="0">
      <alignment vertical="center"/>
    </xf>
    <xf numFmtId="43" fontId="0" fillId="0" borderId="0" applyFont="0" applyFill="0" applyBorder="0" applyAlignment="0" applyProtection="0">
      <alignment vertical="center"/>
    </xf>
    <xf numFmtId="0" fontId="51" fillId="7"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10" borderId="21" applyNumberFormat="0" applyFont="0" applyAlignment="0" applyProtection="0">
      <alignment vertical="center"/>
    </xf>
    <xf numFmtId="180" fontId="46" fillId="0" borderId="0">
      <alignment vertical="center"/>
    </xf>
    <xf numFmtId="0" fontId="51" fillId="13"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8" fillId="0" borderId="0"/>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22" applyNumberFormat="0" applyFill="0" applyAlignment="0" applyProtection="0">
      <alignment vertical="center"/>
    </xf>
    <xf numFmtId="0" fontId="33" fillId="0" borderId="0" applyBorder="0"/>
    <xf numFmtId="0" fontId="63" fillId="0" borderId="22" applyNumberFormat="0" applyFill="0" applyAlignment="0" applyProtection="0">
      <alignment vertical="center"/>
    </xf>
    <xf numFmtId="0" fontId="51" fillId="29" borderId="0" applyNumberFormat="0" applyBorder="0" applyAlignment="0" applyProtection="0">
      <alignment vertical="center"/>
    </xf>
    <xf numFmtId="0" fontId="57" fillId="0" borderId="24" applyNumberFormat="0" applyFill="0" applyAlignment="0" applyProtection="0">
      <alignment vertical="center"/>
    </xf>
    <xf numFmtId="0" fontId="51" fillId="21" borderId="0" applyNumberFormat="0" applyBorder="0" applyAlignment="0" applyProtection="0">
      <alignment vertical="center"/>
    </xf>
    <xf numFmtId="0" fontId="70" fillId="5" borderId="27" applyNumberFormat="0" applyAlignment="0" applyProtection="0">
      <alignment vertical="center"/>
    </xf>
    <xf numFmtId="0" fontId="47" fillId="5" borderId="20" applyNumberFormat="0" applyAlignment="0" applyProtection="0">
      <alignment vertical="center"/>
    </xf>
    <xf numFmtId="0" fontId="69" fillId="33" borderId="26" applyNumberFormat="0" applyAlignment="0" applyProtection="0">
      <alignment vertical="center"/>
    </xf>
    <xf numFmtId="0" fontId="48" fillId="23" borderId="0" applyNumberFormat="0" applyBorder="0" applyAlignment="0" applyProtection="0">
      <alignment vertical="center"/>
    </xf>
    <xf numFmtId="0" fontId="51" fillId="18" borderId="0" applyNumberFormat="0" applyBorder="0" applyAlignment="0" applyProtection="0">
      <alignment vertical="center"/>
    </xf>
    <xf numFmtId="0" fontId="64" fillId="0" borderId="25" applyNumberFormat="0" applyFill="0" applyAlignment="0" applyProtection="0">
      <alignment vertical="center"/>
    </xf>
    <xf numFmtId="0" fontId="54" fillId="0" borderId="23" applyNumberFormat="0" applyFill="0" applyAlignment="0" applyProtection="0">
      <alignment vertical="center"/>
    </xf>
    <xf numFmtId="0" fontId="56" fillId="19" borderId="0" applyNumberFormat="0" applyBorder="0" applyAlignment="0" applyProtection="0">
      <alignment vertical="center"/>
    </xf>
    <xf numFmtId="0" fontId="67" fillId="30" borderId="0" applyNumberFormat="0" applyBorder="0" applyAlignment="0" applyProtection="0">
      <alignment vertical="center"/>
    </xf>
    <xf numFmtId="0" fontId="48" fillId="15" borderId="0" applyNumberFormat="0" applyBorder="0" applyAlignment="0" applyProtection="0">
      <alignment vertical="center"/>
    </xf>
    <xf numFmtId="0" fontId="33" fillId="0" borderId="0">
      <alignment vertical="center"/>
    </xf>
    <xf numFmtId="0" fontId="51" fillId="24" borderId="0" applyNumberFormat="0" applyBorder="0" applyAlignment="0" applyProtection="0">
      <alignment vertical="center"/>
    </xf>
    <xf numFmtId="0" fontId="48" fillId="14" borderId="0" applyNumberFormat="0" applyBorder="0" applyAlignment="0" applyProtection="0">
      <alignment vertical="center"/>
    </xf>
    <xf numFmtId="0" fontId="48" fillId="8" borderId="0" applyNumberFormat="0" applyBorder="0" applyAlignment="0" applyProtection="0">
      <alignment vertical="center"/>
    </xf>
    <xf numFmtId="0" fontId="48" fillId="12" borderId="0" applyNumberFormat="0" applyBorder="0" applyAlignment="0" applyProtection="0">
      <alignment vertical="center"/>
    </xf>
    <xf numFmtId="0" fontId="48" fillId="28" borderId="0" applyNumberFormat="0" applyBorder="0" applyAlignment="0" applyProtection="0">
      <alignment vertical="center"/>
    </xf>
    <xf numFmtId="0" fontId="51" fillId="27" borderId="0" applyNumberFormat="0" applyBorder="0" applyAlignment="0" applyProtection="0">
      <alignment vertical="center"/>
    </xf>
    <xf numFmtId="0" fontId="33" fillId="0" borderId="0">
      <alignment vertical="center"/>
    </xf>
    <xf numFmtId="0" fontId="0" fillId="0" borderId="0">
      <alignment vertical="center"/>
    </xf>
    <xf numFmtId="0" fontId="51" fillId="17" borderId="0" applyNumberFormat="0" applyBorder="0" applyAlignment="0" applyProtection="0">
      <alignment vertical="center"/>
    </xf>
    <xf numFmtId="0" fontId="48" fillId="26" borderId="0" applyNumberFormat="0" applyBorder="0" applyAlignment="0" applyProtection="0">
      <alignment vertical="center"/>
    </xf>
    <xf numFmtId="0" fontId="48" fillId="35" borderId="0" applyNumberFormat="0" applyBorder="0" applyAlignment="0" applyProtection="0">
      <alignment vertical="center"/>
    </xf>
    <xf numFmtId="0" fontId="0" fillId="0" borderId="0">
      <alignment vertical="center"/>
    </xf>
    <xf numFmtId="0" fontId="51" fillId="34" borderId="0" applyNumberFormat="0" applyBorder="0" applyAlignment="0" applyProtection="0">
      <alignment vertical="center"/>
    </xf>
    <xf numFmtId="0" fontId="48" fillId="32" borderId="0" applyNumberFormat="0" applyBorder="0" applyAlignment="0" applyProtection="0">
      <alignment vertical="center"/>
    </xf>
    <xf numFmtId="0" fontId="51" fillId="31" borderId="0" applyNumberFormat="0" applyBorder="0" applyAlignment="0" applyProtection="0">
      <alignment vertical="center"/>
    </xf>
    <xf numFmtId="0" fontId="51" fillId="11" borderId="0" applyNumberFormat="0" applyBorder="0" applyAlignment="0" applyProtection="0">
      <alignment vertical="center"/>
    </xf>
    <xf numFmtId="0" fontId="33" fillId="0" borderId="0">
      <alignment vertical="center"/>
    </xf>
    <xf numFmtId="0" fontId="48" fillId="6" borderId="0" applyNumberFormat="0" applyBorder="0" applyAlignment="0" applyProtection="0">
      <alignment vertical="center"/>
    </xf>
    <xf numFmtId="0" fontId="51" fillId="25" borderId="0" applyNumberFormat="0" applyBorder="0" applyAlignment="0" applyProtection="0">
      <alignment vertical="center"/>
    </xf>
    <xf numFmtId="0" fontId="55" fillId="0" borderId="0"/>
    <xf numFmtId="0" fontId="55" fillId="0" borderId="0"/>
    <xf numFmtId="0" fontId="33" fillId="0" borderId="0" applyBorder="0"/>
    <xf numFmtId="0" fontId="0" fillId="0" borderId="0">
      <alignment vertical="center"/>
    </xf>
    <xf numFmtId="0" fontId="33" fillId="0" borderId="0"/>
    <xf numFmtId="0" fontId="0" fillId="0" borderId="0">
      <alignment vertical="center"/>
    </xf>
    <xf numFmtId="0" fontId="46" fillId="0" borderId="0" applyNumberFormat="0" applyFill="0" applyBorder="0" applyProtection="0">
      <alignment vertical="center"/>
    </xf>
    <xf numFmtId="0" fontId="62" fillId="0" borderId="0"/>
    <xf numFmtId="0" fontId="55" fillId="0" borderId="0"/>
    <xf numFmtId="0" fontId="49" fillId="0" borderId="0"/>
    <xf numFmtId="0" fontId="50" fillId="0" borderId="0">
      <alignment vertical="center"/>
    </xf>
    <xf numFmtId="0" fontId="33" fillId="0" borderId="0"/>
    <xf numFmtId="0" fontId="0" fillId="0" borderId="0"/>
    <xf numFmtId="0" fontId="0" fillId="0" borderId="0">
      <alignment vertical="center"/>
    </xf>
    <xf numFmtId="0" fontId="33" fillId="0" borderId="0">
      <alignment vertical="center"/>
    </xf>
    <xf numFmtId="0" fontId="33" fillId="0" borderId="0"/>
    <xf numFmtId="0" fontId="50" fillId="0" borderId="0">
      <alignment vertical="center"/>
    </xf>
    <xf numFmtId="0" fontId="33" fillId="0" borderId="0"/>
    <xf numFmtId="0" fontId="46" fillId="0" borderId="0">
      <alignment vertical="center"/>
    </xf>
    <xf numFmtId="0" fontId="49" fillId="0" borderId="0"/>
    <xf numFmtId="0" fontId="0" fillId="0" borderId="0">
      <alignment vertical="center"/>
    </xf>
    <xf numFmtId="0" fontId="46" fillId="0" borderId="0">
      <alignment vertical="center"/>
    </xf>
    <xf numFmtId="182" fontId="0" fillId="0" borderId="0">
      <alignment vertical="center"/>
    </xf>
    <xf numFmtId="0" fontId="33" fillId="0" borderId="0"/>
  </cellStyleXfs>
  <cellXfs count="410">
    <xf numFmtId="0" fontId="0" fillId="0" borderId="0" xfId="0">
      <alignment vertical="center"/>
    </xf>
    <xf numFmtId="0" fontId="0" fillId="0" borderId="0" xfId="72" applyAlignment="1"/>
    <xf numFmtId="0" fontId="1" fillId="0" borderId="0" xfId="61" applyFont="1" applyAlignment="1">
      <alignment vertical="center" wrapText="1"/>
    </xf>
    <xf numFmtId="0" fontId="0" fillId="0" borderId="0" xfId="72">
      <alignment vertical="center"/>
    </xf>
    <xf numFmtId="0" fontId="2" fillId="0" borderId="1" xfId="77" applyFont="1" applyFill="1" applyBorder="1" applyAlignment="1">
      <alignment horizontal="center" vertical="center"/>
    </xf>
    <xf numFmtId="178" fontId="2" fillId="0" borderId="1" xfId="77" applyNumberFormat="1" applyFont="1" applyFill="1" applyBorder="1" applyAlignment="1">
      <alignment horizontal="center" vertical="center"/>
    </xf>
    <xf numFmtId="0" fontId="2" fillId="0" borderId="1" xfId="77" applyFont="1" applyFill="1" applyBorder="1" applyAlignment="1">
      <alignment horizontal="left" vertical="center" wrapText="1"/>
    </xf>
    <xf numFmtId="0" fontId="3" fillId="0" borderId="1" xfId="61" applyFont="1" applyFill="1" applyBorder="1" applyAlignment="1">
      <alignment horizontal="center" vertical="center" wrapText="1"/>
    </xf>
    <xf numFmtId="0" fontId="1" fillId="0" borderId="1" xfId="61" applyFont="1" applyBorder="1" applyAlignment="1">
      <alignment horizontal="center" vertical="center" wrapText="1"/>
    </xf>
    <xf numFmtId="0" fontId="4" fillId="0" borderId="1" xfId="6" applyFont="1" applyBorder="1" applyAlignment="1">
      <alignment horizontal="center" vertical="center" wrapText="1"/>
    </xf>
    <xf numFmtId="39" fontId="4" fillId="0" borderId="1" xfId="6" applyNumberFormat="1" applyFont="1" applyBorder="1" applyAlignment="1">
      <alignment horizontal="left" vertical="center" wrapText="1"/>
    </xf>
    <xf numFmtId="0" fontId="1" fillId="0" borderId="1" xfId="61" applyFont="1" applyBorder="1" applyAlignment="1">
      <alignment horizontal="left" vertical="center" wrapText="1"/>
    </xf>
    <xf numFmtId="184" fontId="4" fillId="0" borderId="1" xfId="6" applyNumberFormat="1" applyFont="1" applyBorder="1" applyAlignment="1">
      <alignment horizontal="center" vertical="center" wrapText="1"/>
    </xf>
    <xf numFmtId="0" fontId="1" fillId="0" borderId="1" xfId="61" applyFont="1" applyBorder="1" applyAlignment="1">
      <alignment vertical="center" wrapText="1"/>
    </xf>
    <xf numFmtId="0" fontId="3" fillId="0" borderId="2" xfId="61" applyFont="1" applyFill="1" applyBorder="1" applyAlignment="1">
      <alignment horizontal="center" vertical="center" wrapText="1"/>
    </xf>
    <xf numFmtId="0" fontId="3" fillId="0" borderId="3" xfId="61" applyFont="1" applyFill="1" applyBorder="1" applyAlignment="1">
      <alignment horizontal="center" vertical="center" wrapText="1"/>
    </xf>
    <xf numFmtId="0" fontId="3" fillId="0" borderId="4" xfId="61" applyFont="1" applyFill="1" applyBorder="1" applyAlignment="1">
      <alignment horizontal="center" vertical="center" wrapText="1"/>
    </xf>
    <xf numFmtId="0" fontId="4" fillId="0" borderId="1" xfId="51" applyFont="1" applyBorder="1" applyAlignment="1">
      <alignment horizontal="center" vertical="center"/>
    </xf>
    <xf numFmtId="0" fontId="4" fillId="0" borderId="5" xfId="51" applyFont="1" applyBorder="1" applyAlignment="1">
      <alignment horizontal="center" vertical="center" wrapText="1"/>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4" fillId="2" borderId="1" xfId="51" applyFont="1" applyFill="1" applyBorder="1" applyAlignment="1">
      <alignment horizontal="center" vertical="center"/>
    </xf>
    <xf numFmtId="0" fontId="1" fillId="0" borderId="1" xfId="61" applyFont="1" applyFill="1" applyBorder="1" applyAlignment="1">
      <alignment horizontal="center" vertical="center" wrapText="1"/>
    </xf>
    <xf numFmtId="0" fontId="4" fillId="0" borderId="1" xfId="51" applyFont="1" applyFill="1" applyBorder="1" applyAlignment="1">
      <alignment horizontal="center" vertical="center"/>
    </xf>
    <xf numFmtId="0" fontId="4" fillId="0" borderId="1" xfId="51" applyFont="1" applyBorder="1" applyAlignment="1">
      <alignment horizontal="center" vertical="center" wrapText="1"/>
    </xf>
    <xf numFmtId="177" fontId="4" fillId="0" borderId="1" xfId="51" applyNumberFormat="1" applyFont="1" applyBorder="1" applyAlignment="1">
      <alignment horizontal="center" vertical="center" wrapText="1"/>
    </xf>
    <xf numFmtId="0" fontId="4" fillId="0" borderId="1" xfId="51" applyFont="1" applyBorder="1" applyAlignment="1">
      <alignment horizontal="left" vertical="center" wrapText="1"/>
    </xf>
    <xf numFmtId="177" fontId="5" fillId="0" borderId="1" xfId="51" applyNumberFormat="1" applyFont="1" applyBorder="1" applyAlignment="1">
      <alignment horizontal="center" vertical="center" wrapText="1"/>
    </xf>
    <xf numFmtId="0" fontId="1" fillId="0" borderId="1" xfId="51" applyFont="1" applyFill="1" applyBorder="1" applyAlignment="1">
      <alignment horizontal="center" vertical="center"/>
    </xf>
    <xf numFmtId="0" fontId="4" fillId="2" borderId="1" xfId="51" applyFont="1" applyFill="1" applyBorder="1" applyAlignment="1">
      <alignment horizontal="center" vertical="center" wrapText="1"/>
    </xf>
    <xf numFmtId="0" fontId="1" fillId="2" borderId="1" xfId="51" applyFont="1" applyFill="1" applyBorder="1" applyAlignment="1">
      <alignment horizontal="center" vertical="center"/>
    </xf>
    <xf numFmtId="0" fontId="5" fillId="2" borderId="1" xfId="51" applyFont="1" applyFill="1" applyBorder="1" applyAlignment="1">
      <alignment horizontal="center" vertical="center" wrapText="1"/>
    </xf>
    <xf numFmtId="0" fontId="4" fillId="2" borderId="1" xfId="51" applyFont="1" applyFill="1" applyBorder="1" applyAlignment="1">
      <alignment horizontal="left" vertical="center" wrapText="1"/>
    </xf>
    <xf numFmtId="0" fontId="6" fillId="0" borderId="1" xfId="0" applyFont="1" applyBorder="1" applyAlignment="1">
      <alignment horizontal="center" vertical="center"/>
    </xf>
    <xf numFmtId="0" fontId="0" fillId="0" borderId="1" xfId="0" applyBorder="1">
      <alignment vertical="center"/>
    </xf>
    <xf numFmtId="0" fontId="3" fillId="0" borderId="1" xfId="1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7" fillId="0" borderId="1" xfId="82"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9" fillId="0" borderId="1" xfId="0" applyFont="1" applyFill="1" applyBorder="1" applyAlignment="1">
      <alignment horizontal="center" vertical="center"/>
    </xf>
    <xf numFmtId="0" fontId="9" fillId="0" borderId="1" xfId="0" applyFont="1" applyBorder="1">
      <alignment vertical="center"/>
    </xf>
    <xf numFmtId="0" fontId="2" fillId="0" borderId="1" xfId="24" applyFont="1" applyFill="1" applyBorder="1" applyAlignment="1">
      <alignment horizontal="center" vertical="center"/>
    </xf>
    <xf numFmtId="0" fontId="2" fillId="0" borderId="1" xfId="24" applyNumberFormat="1" applyFont="1" applyFill="1" applyBorder="1" applyAlignment="1">
      <alignment horizontal="center" vertical="center"/>
    </xf>
    <xf numFmtId="0" fontId="2" fillId="0" borderId="1" xfId="1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Border="1">
      <alignmen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lignment vertical="center"/>
    </xf>
    <xf numFmtId="0" fontId="10" fillId="0" borderId="0" xfId="0" applyFont="1" applyFill="1" applyAlignment="1">
      <alignment horizontal="left"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NumberFormat="1" applyFont="1" applyFill="1" applyAlignment="1">
      <alignment horizontal="center" vertical="center"/>
    </xf>
    <xf numFmtId="0" fontId="11" fillId="0" borderId="1" xfId="67" applyFont="1" applyFill="1" applyBorder="1" applyAlignment="1">
      <alignment horizontal="center" vertical="center" wrapText="1"/>
    </xf>
    <xf numFmtId="0" fontId="12" fillId="0" borderId="1" xfId="67" applyFont="1" applyFill="1" applyBorder="1" applyAlignment="1">
      <alignment horizontal="center" vertical="center" wrapText="1"/>
    </xf>
    <xf numFmtId="0" fontId="12" fillId="0" borderId="1" xfId="67" applyNumberFormat="1" applyFont="1" applyFill="1" applyBorder="1" applyAlignment="1">
      <alignment horizontal="center" vertical="center" wrapText="1"/>
    </xf>
    <xf numFmtId="0" fontId="2" fillId="0" borderId="1" xfId="10" applyNumberFormat="1" applyFont="1" applyFill="1" applyBorder="1" applyAlignment="1">
      <alignment horizontal="left" vertical="center"/>
    </xf>
    <xf numFmtId="0" fontId="13" fillId="0" borderId="2" xfId="70" applyFont="1" applyFill="1" applyBorder="1" applyAlignment="1">
      <alignment horizontal="center" vertical="center"/>
    </xf>
    <xf numFmtId="0" fontId="13" fillId="0" borderId="3" xfId="70" applyFont="1" applyFill="1" applyBorder="1" applyAlignment="1">
      <alignment horizontal="center" vertical="center"/>
    </xf>
    <xf numFmtId="0" fontId="13" fillId="0" borderId="4" xfId="70" applyFont="1" applyFill="1" applyBorder="1" applyAlignment="1">
      <alignment horizontal="center" vertical="center"/>
    </xf>
    <xf numFmtId="0" fontId="13" fillId="0" borderId="2" xfId="70" applyFont="1" applyFill="1" applyBorder="1" applyAlignment="1">
      <alignment horizontal="center" vertical="center" wrapText="1"/>
    </xf>
    <xf numFmtId="0" fontId="13" fillId="0" borderId="3" xfId="70" applyFont="1" applyFill="1" applyBorder="1" applyAlignment="1">
      <alignment horizontal="center" vertical="center" wrapText="1"/>
    </xf>
    <xf numFmtId="0" fontId="13" fillId="0" borderId="4" xfId="7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4" fillId="0" borderId="1" xfId="7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4" fillId="0" borderId="1" xfId="0" applyFont="1" applyFill="1" applyBorder="1" applyAlignment="1">
      <alignment vertical="center" wrapText="1"/>
    </xf>
    <xf numFmtId="0" fontId="15"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24" applyFont="1" applyFill="1" applyBorder="1" applyAlignment="1">
      <alignment horizontal="center" vertical="center"/>
    </xf>
    <xf numFmtId="0" fontId="4" fillId="0" borderId="1" xfId="10" applyNumberFormat="1" applyFont="1" applyFill="1" applyBorder="1" applyAlignment="1">
      <alignment horizontal="left" vertical="center" wrapText="1"/>
    </xf>
    <xf numFmtId="0" fontId="4" fillId="0" borderId="1" xfId="24" applyNumberFormat="1" applyFont="1" applyFill="1" applyBorder="1" applyAlignment="1">
      <alignment horizontal="center" vertical="center"/>
    </xf>
    <xf numFmtId="0" fontId="2" fillId="0" borderId="2" xfId="24" applyNumberFormat="1" applyFont="1" applyFill="1" applyBorder="1" applyAlignment="1">
      <alignment horizontal="center" vertical="center"/>
    </xf>
    <xf numFmtId="0" fontId="2" fillId="0" borderId="4" xfId="24" applyNumberFormat="1" applyFont="1" applyFill="1" applyBorder="1" applyAlignment="1">
      <alignment horizontal="center" vertical="center"/>
    </xf>
    <xf numFmtId="0" fontId="14" fillId="0" borderId="1" xfId="24"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7" fillId="0" borderId="8"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63"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17" fillId="0" borderId="1" xfId="63" applyFont="1" applyFill="1" applyBorder="1" applyAlignment="1">
      <alignment horizontal="left" wrapText="1"/>
    </xf>
    <xf numFmtId="0" fontId="17" fillId="0" borderId="1" xfId="59" applyFont="1" applyFill="1" applyBorder="1" applyAlignment="1">
      <alignment horizontal="center" vertical="center" wrapText="1"/>
    </xf>
    <xf numFmtId="0" fontId="17" fillId="0" borderId="2" xfId="63" applyFont="1" applyFill="1" applyBorder="1" applyAlignment="1">
      <alignment horizontal="left" vertical="center" wrapText="1"/>
    </xf>
    <xf numFmtId="0" fontId="4" fillId="0" borderId="1" xfId="63"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4" fillId="0" borderId="5" xfId="63" applyNumberFormat="1" applyFont="1" applyFill="1" applyBorder="1" applyAlignment="1">
      <alignment horizontal="center" vertical="center" wrapText="1"/>
    </xf>
    <xf numFmtId="0" fontId="4" fillId="0" borderId="5" xfId="63"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7" fillId="0" borderId="1" xfId="63" applyFont="1" applyFill="1" applyBorder="1" applyAlignment="1">
      <alignment horizontal="center" vertical="center"/>
    </xf>
    <xf numFmtId="0" fontId="4" fillId="0" borderId="7" xfId="63" applyFont="1" applyFill="1" applyBorder="1" applyAlignment="1">
      <alignment vertical="center" wrapText="1"/>
    </xf>
    <xf numFmtId="0" fontId="17" fillId="0" borderId="1" xfId="63"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left" vertical="center" wrapText="1"/>
    </xf>
    <xf numFmtId="49" fontId="19" fillId="0" borderId="9"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9" fillId="0" borderId="0" xfId="0" applyFont="1" applyFill="1">
      <alignment vertical="center"/>
    </xf>
    <xf numFmtId="0" fontId="20" fillId="0" borderId="0" xfId="0" applyFont="1" applyFill="1">
      <alignment vertical="center"/>
    </xf>
    <xf numFmtId="0" fontId="20" fillId="0" borderId="0" xfId="0" applyFont="1" applyFill="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0" fillId="0" borderId="1" xfId="0" applyFont="1" applyFill="1" applyBorder="1">
      <alignment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86" fontId="4" fillId="0" borderId="1" xfId="16" applyNumberFormat="1" applyFont="1" applyFill="1" applyBorder="1" applyAlignment="1">
      <alignment horizontal="left" vertical="center" wrapText="1"/>
    </xf>
    <xf numFmtId="0" fontId="4" fillId="0" borderId="1" xfId="16" applyNumberFormat="1" applyFont="1" applyFill="1" applyBorder="1" applyAlignment="1">
      <alignment horizontal="center" vertical="center"/>
    </xf>
    <xf numFmtId="186" fontId="4" fillId="0" borderId="1" xfId="16" applyNumberFormat="1" applyFont="1" applyFill="1" applyBorder="1" applyAlignment="1">
      <alignment horizontal="center" vertical="center"/>
    </xf>
    <xf numFmtId="186" fontId="4" fillId="0" borderId="1" xfId="16" applyNumberFormat="1"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0" xfId="0" applyFont="1" applyFill="1" applyAlignment="1">
      <alignment horizontal="left" vertical="center"/>
    </xf>
    <xf numFmtId="0" fontId="4" fillId="0" borderId="5" xfId="24" applyFont="1" applyFill="1" applyBorder="1" applyAlignment="1">
      <alignment horizontal="center" vertical="center"/>
    </xf>
    <xf numFmtId="0" fontId="4" fillId="0" borderId="1" xfId="24" applyFont="1" applyFill="1" applyBorder="1" applyAlignment="1">
      <alignment horizontal="left" vertical="center" wrapText="1"/>
    </xf>
    <xf numFmtId="0" fontId="2" fillId="0" borderId="1" xfId="24" applyNumberFormat="1" applyFont="1" applyFill="1" applyBorder="1" applyAlignment="1">
      <alignment horizontal="center" vertical="center" wrapText="1"/>
    </xf>
    <xf numFmtId="0" fontId="4" fillId="0" borderId="1" xfId="24"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1" xfId="24" applyNumberFormat="1" applyFont="1" applyFill="1" applyBorder="1" applyAlignment="1">
      <alignment horizontal="center" vertical="center" wrapText="1"/>
    </xf>
    <xf numFmtId="0" fontId="4" fillId="0" borderId="1" xfId="24" applyNumberFormat="1" applyFont="1" applyFill="1" applyBorder="1" applyAlignment="1">
      <alignment vertical="center" wrapText="1"/>
    </xf>
    <xf numFmtId="184" fontId="4" fillId="0" borderId="1" xfId="24" applyNumberFormat="1" applyFont="1" applyFill="1" applyBorder="1" applyAlignment="1">
      <alignment horizontal="center" vertical="center"/>
    </xf>
    <xf numFmtId="184" fontId="4" fillId="0" borderId="1" xfId="24" applyNumberFormat="1" applyFont="1" applyFill="1" applyBorder="1" applyAlignment="1">
      <alignment horizontal="center" vertical="center" wrapText="1"/>
    </xf>
    <xf numFmtId="184" fontId="15" fillId="0" borderId="1" xfId="24"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0" xfId="0" applyFont="1" applyFill="1" applyAlignment="1">
      <alignment horizontal="center" vertical="center"/>
    </xf>
    <xf numFmtId="0" fontId="2" fillId="0" borderId="7" xfId="24" applyFont="1" applyFill="1" applyBorder="1" applyAlignment="1">
      <alignment horizontal="center" vertical="center"/>
    </xf>
    <xf numFmtId="0" fontId="2" fillId="0" borderId="7" xfId="24" applyNumberFormat="1" applyFont="1" applyFill="1" applyBorder="1" applyAlignment="1">
      <alignment horizontal="center" vertical="center"/>
    </xf>
    <xf numFmtId="0" fontId="2" fillId="0" borderId="7" xfId="10" applyNumberFormat="1" applyFont="1" applyFill="1" applyBorder="1" applyAlignment="1">
      <alignment horizontal="center" vertical="center"/>
    </xf>
    <xf numFmtId="0" fontId="3" fillId="0" borderId="7" xfId="10" applyNumberFormat="1" applyFont="1" applyFill="1" applyBorder="1" applyAlignment="1">
      <alignment horizontal="center" vertical="center"/>
    </xf>
    <xf numFmtId="0" fontId="2" fillId="0" borderId="5" xfId="24" applyFont="1" applyFill="1" applyBorder="1" applyAlignment="1">
      <alignment horizontal="center" vertical="center"/>
    </xf>
    <xf numFmtId="0" fontId="2" fillId="0" borderId="5" xfId="10" applyNumberFormat="1" applyFont="1" applyFill="1" applyBorder="1" applyAlignment="1">
      <alignment horizontal="center" vertical="center" wrapText="1"/>
    </xf>
    <xf numFmtId="0" fontId="4" fillId="0" borderId="5" xfId="24" applyFont="1" applyFill="1" applyBorder="1" applyAlignment="1">
      <alignment horizontal="left" vertical="center" wrapText="1"/>
    </xf>
    <xf numFmtId="0" fontId="2" fillId="0" borderId="2" xfId="24" applyNumberFormat="1" applyFont="1" applyFill="1" applyBorder="1" applyAlignment="1">
      <alignment horizontal="center" vertical="center" wrapText="1"/>
    </xf>
    <xf numFmtId="0" fontId="2" fillId="0" borderId="3" xfId="24" applyNumberFormat="1" applyFont="1" applyFill="1" applyBorder="1" applyAlignment="1">
      <alignment horizontal="center" vertical="center" wrapText="1"/>
    </xf>
    <xf numFmtId="0" fontId="4" fillId="0" borderId="5" xfId="24" applyNumberFormat="1" applyFont="1" applyFill="1" applyBorder="1" applyAlignment="1">
      <alignment horizontal="center" vertical="center"/>
    </xf>
    <xf numFmtId="0" fontId="4" fillId="0" borderId="5" xfId="24" applyNumberFormat="1" applyFont="1" applyFill="1" applyBorder="1" applyAlignment="1">
      <alignment horizontal="left" vertical="center" wrapText="1"/>
    </xf>
    <xf numFmtId="0" fontId="4" fillId="0" borderId="5" xfId="24"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21" fillId="0" borderId="0" xfId="0" applyFont="1" applyAlignment="1">
      <alignment horizontal="left" vertical="center" wrapText="1"/>
    </xf>
    <xf numFmtId="0" fontId="9" fillId="0" borderId="1" xfId="0" applyFont="1" applyBorder="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3"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4" fillId="0" borderId="1" xfId="0" applyFont="1" applyBorder="1" applyAlignment="1">
      <alignment horizontal="center" vertical="center"/>
    </xf>
    <xf numFmtId="0" fontId="21" fillId="0" borderId="1" xfId="0" applyFont="1" applyBorder="1" applyAlignment="1">
      <alignment horizontal="left" vertical="center"/>
    </xf>
    <xf numFmtId="0" fontId="1" fillId="0" borderId="1" xfId="0" applyFont="1" applyBorder="1" applyAlignment="1">
      <alignment horizontal="center" vertical="center"/>
    </xf>
    <xf numFmtId="0" fontId="21" fillId="0" borderId="1" xfId="0" applyFont="1" applyBorder="1" applyAlignment="1">
      <alignment horizontal="left" vertical="center" wrapText="1"/>
    </xf>
    <xf numFmtId="0" fontId="1" fillId="0" borderId="0" xfId="0" applyFont="1" applyAlignment="1">
      <alignment vertical="center" wrapText="1"/>
    </xf>
    <xf numFmtId="0" fontId="6" fillId="0" borderId="0" xfId="0" applyFont="1" applyFill="1" applyBorder="1" applyAlignment="1">
      <alignment horizontal="center" vertical="center"/>
    </xf>
    <xf numFmtId="0" fontId="24"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left" vertical="center"/>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 fillId="0" borderId="1" xfId="1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 fontId="5" fillId="0" borderId="1" xfId="0" applyNumberFormat="1" applyFont="1" applyFill="1" applyBorder="1" applyAlignment="1">
      <alignment horizontal="left" vertical="center" shrinkToFit="1"/>
    </xf>
    <xf numFmtId="1" fontId="5" fillId="0" borderId="1" xfId="0" applyNumberFormat="1" applyFont="1" applyFill="1" applyBorder="1" applyAlignment="1">
      <alignment horizontal="center" vertical="center" shrinkToFit="1"/>
    </xf>
    <xf numFmtId="0" fontId="4" fillId="0" borderId="1" xfId="79" applyFont="1" applyFill="1" applyBorder="1" applyAlignment="1">
      <alignment horizontal="center" vertical="center" wrapText="1"/>
    </xf>
    <xf numFmtId="0" fontId="4" fillId="0" borderId="1" xfId="59" applyFont="1" applyFill="1" applyBorder="1" applyAlignment="1">
      <alignment horizontal="center" vertical="center" wrapText="1"/>
    </xf>
    <xf numFmtId="0" fontId="24" fillId="0" borderId="1" xfId="0" applyFont="1" applyFill="1" applyBorder="1" applyAlignment="1">
      <alignment vertical="center"/>
    </xf>
    <xf numFmtId="49" fontId="4" fillId="0" borderId="1" xfId="59" applyNumberFormat="1" applyFont="1" applyFill="1" applyBorder="1" applyAlignment="1">
      <alignment horizontal="center" vertical="center" wrapText="1"/>
    </xf>
    <xf numFmtId="182" fontId="4" fillId="0" borderId="1" xfId="8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left" vertical="center" shrinkToFit="1"/>
    </xf>
    <xf numFmtId="0" fontId="0" fillId="0" borderId="5" xfId="0" applyFont="1" applyFill="1" applyBorder="1" applyAlignment="1">
      <alignment horizontal="center" vertical="center"/>
    </xf>
    <xf numFmtId="1" fontId="5" fillId="0" borderId="5" xfId="0" applyNumberFormat="1" applyFont="1" applyFill="1" applyBorder="1" applyAlignment="1">
      <alignment horizontal="left" vertical="center" shrinkToFit="1"/>
    </xf>
    <xf numFmtId="0" fontId="4" fillId="0" borderId="5" xfId="59" applyFont="1" applyFill="1" applyBorder="1" applyAlignment="1">
      <alignment horizontal="center" vertical="center" wrapText="1"/>
    </xf>
    <xf numFmtId="0" fontId="17"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5"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20" fillId="0" borderId="0" xfId="0" applyFont="1">
      <alignment vertical="center"/>
    </xf>
    <xf numFmtId="0" fontId="4" fillId="0" borderId="1" xfId="0" applyFont="1" applyFill="1" applyBorder="1" applyAlignment="1">
      <alignment vertical="center"/>
    </xf>
    <xf numFmtId="0" fontId="20" fillId="0" borderId="1"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Fill="1" applyBorder="1" applyAlignment="1">
      <alignment horizontal="justify" vertical="center" wrapText="1"/>
    </xf>
    <xf numFmtId="0" fontId="9" fillId="0" borderId="10" xfId="0" applyFont="1" applyBorder="1" applyAlignment="1">
      <alignment horizontal="center" vertical="center"/>
    </xf>
    <xf numFmtId="0" fontId="9" fillId="0" borderId="0" xfId="0" applyFont="1" applyAlignment="1">
      <alignment horizontal="center" vertical="center"/>
    </xf>
    <xf numFmtId="0" fontId="20" fillId="0" borderId="0" xfId="61" applyFont="1" applyFill="1" applyBorder="1" applyAlignment="1"/>
    <xf numFmtId="0" fontId="20"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84" fontId="1" fillId="0" borderId="1" xfId="47" applyNumberFormat="1" applyFont="1" applyFill="1" applyBorder="1" applyAlignment="1">
      <alignment horizontal="center" vertical="center" wrapText="1"/>
    </xf>
    <xf numFmtId="0" fontId="1" fillId="0" borderId="1" xfId="47" applyFont="1" applyFill="1" applyBorder="1" applyAlignment="1">
      <alignment horizontal="left" vertical="center" wrapText="1"/>
    </xf>
    <xf numFmtId="0" fontId="1" fillId="0" borderId="1" xfId="47" applyNumberFormat="1" applyFont="1" applyFill="1" applyBorder="1" applyAlignment="1">
      <alignment horizontal="center" vertical="center" wrapText="1"/>
    </xf>
    <xf numFmtId="184" fontId="1" fillId="0" borderId="1" xfId="46"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8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84" fontId="4" fillId="0" borderId="1" xfId="61" applyNumberFormat="1" applyFont="1" applyFill="1" applyBorder="1" applyAlignment="1">
      <alignment horizontal="left" vertical="center" wrapText="1"/>
    </xf>
    <xf numFmtId="188" fontId="4" fillId="0" borderId="1" xfId="10" applyNumberFormat="1" applyFont="1" applyFill="1" applyBorder="1" applyAlignment="1">
      <alignment horizontal="center" vertical="center"/>
    </xf>
    <xf numFmtId="0" fontId="4" fillId="0" borderId="1" xfId="0" applyFont="1" applyFill="1" applyBorder="1" applyAlignment="1">
      <alignment horizontal="left" wrapText="1"/>
    </xf>
    <xf numFmtId="188" fontId="4" fillId="0" borderId="1" xfId="10" applyNumberFormat="1" applyFont="1" applyFill="1" applyBorder="1" applyAlignment="1">
      <alignment vertical="center"/>
    </xf>
    <xf numFmtId="184" fontId="29" fillId="0" borderId="1" xfId="61"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0" xfId="0" applyFont="1" applyFill="1" applyAlignment="1">
      <alignment horizontal="center" vertical="center"/>
    </xf>
    <xf numFmtId="0" fontId="14" fillId="0" borderId="0" xfId="0" applyNumberFormat="1" applyFont="1" applyFill="1" applyAlignment="1">
      <alignment horizontal="center" vertical="center"/>
    </xf>
    <xf numFmtId="0" fontId="30" fillId="0" borderId="1" xfId="0" applyFont="1" applyFill="1" applyBorder="1" applyAlignment="1">
      <alignment horizontal="center" vertical="center"/>
    </xf>
    <xf numFmtId="0" fontId="30"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20" fillId="0" borderId="0" xfId="0" applyNumberFormat="1" applyFont="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 xfId="20" applyNumberFormat="1" applyFont="1" applyBorder="1" applyAlignment="1">
      <alignment horizontal="left" vertical="center" wrapText="1"/>
    </xf>
    <xf numFmtId="0"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6" fontId="4"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0" fillId="0" borderId="0" xfId="0" applyFont="1" applyAlignment="1">
      <alignment vertical="center"/>
    </xf>
    <xf numFmtId="0" fontId="31"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20" fillId="0" borderId="0" xfId="0" applyFont="1" applyFill="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xf>
    <xf numFmtId="0" fontId="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14"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 fillId="0" borderId="1" xfId="62" applyFont="1" applyFill="1" applyBorder="1" applyAlignment="1">
      <alignment horizontal="center" vertical="center"/>
    </xf>
    <xf numFmtId="0" fontId="1" fillId="0" borderId="1" xfId="62"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1" xfId="0" applyFont="1" applyFill="1" applyBorder="1" applyAlignment="1">
      <alignment horizontal="center" vertical="top" wrapText="1"/>
    </xf>
    <xf numFmtId="0" fontId="32" fillId="0" borderId="0" xfId="0" applyFont="1" applyFill="1" applyBorder="1" applyAlignment="1"/>
    <xf numFmtId="0" fontId="33" fillId="0" borderId="0" xfId="0" applyFont="1" applyFill="1" applyBorder="1" applyAlignment="1">
      <alignment vertical="center"/>
    </xf>
    <xf numFmtId="0" fontId="32" fillId="0" borderId="0" xfId="0" applyFont="1" applyFill="1" applyBorder="1" applyAlignment="1">
      <alignment horizontal="center"/>
    </xf>
    <xf numFmtId="0" fontId="34" fillId="0" borderId="0" xfId="0" applyNumberFormat="1" applyFont="1" applyFill="1" applyBorder="1" applyAlignment="1">
      <alignment horizontal="center" vertical="center" wrapText="1"/>
    </xf>
    <xf numFmtId="176" fontId="34" fillId="0" borderId="0"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6" fillId="0" borderId="13" xfId="0" applyNumberFormat="1" applyFont="1" applyFill="1" applyBorder="1" applyAlignment="1">
      <alignment horizontal="center" vertical="center" wrapText="1"/>
    </xf>
    <xf numFmtId="0" fontId="36" fillId="0" borderId="14"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87" fontId="36" fillId="0" borderId="15" xfId="0" applyNumberFormat="1" applyFont="1" applyFill="1" applyBorder="1" applyAlignment="1">
      <alignment horizontal="center" vertical="center" wrapText="1"/>
    </xf>
    <xf numFmtId="185" fontId="36" fillId="0" borderId="14"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 fontId="33" fillId="0" borderId="4" xfId="0" applyNumberFormat="1" applyFont="1" applyFill="1" applyBorder="1" applyAlignment="1">
      <alignment horizontal="center" vertical="center" wrapText="1"/>
    </xf>
    <xf numFmtId="43" fontId="33"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49" fontId="33" fillId="0" borderId="2"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49" fontId="33" fillId="0" borderId="16" xfId="0" applyNumberFormat="1" applyFont="1" applyFill="1" applyBorder="1" applyAlignment="1">
      <alignment horizontal="left" vertical="center" wrapText="1"/>
    </xf>
    <xf numFmtId="49" fontId="33" fillId="0" borderId="0" xfId="0" applyNumberFormat="1" applyFont="1" applyFill="1" applyAlignment="1">
      <alignment horizontal="left" vertical="center" wrapText="1"/>
    </xf>
    <xf numFmtId="179" fontId="36" fillId="0" borderId="14" xfId="0" applyNumberFormat="1" applyFont="1" applyFill="1" applyBorder="1" applyAlignment="1">
      <alignment horizontal="center" vertical="center" wrapText="1"/>
    </xf>
    <xf numFmtId="179" fontId="36" fillId="0" borderId="17" xfId="0" applyNumberFormat="1" applyFont="1" applyFill="1" applyBorder="1" applyAlignment="1">
      <alignment horizontal="center" vertical="center" wrapText="1"/>
    </xf>
    <xf numFmtId="0" fontId="36" fillId="0" borderId="17" xfId="0" applyNumberFormat="1" applyFont="1" applyFill="1" applyBorder="1" applyAlignment="1">
      <alignment horizontal="center" vertical="center" wrapText="1"/>
    </xf>
    <xf numFmtId="0" fontId="37" fillId="0" borderId="5" xfId="0" applyFont="1" applyFill="1" applyBorder="1" applyAlignment="1">
      <alignment horizontal="center" vertical="center"/>
    </xf>
    <xf numFmtId="187" fontId="36" fillId="0" borderId="18" xfId="0" applyNumberFormat="1" applyFont="1" applyFill="1" applyBorder="1" applyAlignment="1">
      <alignment horizontal="center" vertical="center" wrapText="1"/>
    </xf>
    <xf numFmtId="185" fontId="36" fillId="0" borderId="17"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2" fillId="0" borderId="1" xfId="0" applyFont="1" applyFill="1" applyBorder="1" applyAlignment="1"/>
    <xf numFmtId="176" fontId="32" fillId="0" borderId="0" xfId="0" applyNumberFormat="1" applyFont="1" applyFill="1" applyBorder="1" applyAlignment="1">
      <alignment horizontal="center"/>
    </xf>
    <xf numFmtId="176" fontId="32" fillId="0" borderId="0" xfId="0" applyNumberFormat="1" applyFont="1" applyFill="1" applyBorder="1" applyAlignment="1"/>
    <xf numFmtId="0" fontId="38" fillId="0" borderId="0" xfId="0" applyNumberFormat="1" applyFont="1" applyFill="1" applyBorder="1" applyAlignment="1">
      <alignment horizontal="center" vertical="center" wrapText="1"/>
    </xf>
    <xf numFmtId="179" fontId="39" fillId="0" borderId="14" xfId="0" applyNumberFormat="1" applyFont="1" applyFill="1" applyBorder="1" applyAlignment="1">
      <alignment horizontal="center" vertical="center" wrapText="1"/>
    </xf>
    <xf numFmtId="0" fontId="15" fillId="0" borderId="14" xfId="0" applyNumberFormat="1" applyFont="1" applyFill="1" applyBorder="1" applyAlignment="1">
      <alignment horizontal="left" vertical="center" wrapText="1"/>
    </xf>
    <xf numFmtId="0" fontId="15" fillId="0" borderId="14" xfId="0" applyNumberFormat="1" applyFont="1" applyFill="1" applyBorder="1" applyAlignment="1">
      <alignment horizontal="center" vertical="center" wrapText="1"/>
    </xf>
    <xf numFmtId="176" fontId="39" fillId="0" borderId="14" xfId="0" applyNumberFormat="1" applyFont="1" applyFill="1" applyBorder="1" applyAlignment="1">
      <alignment horizontal="center" vertical="center" wrapText="1"/>
    </xf>
    <xf numFmtId="176" fontId="39" fillId="0" borderId="14" xfId="0" applyNumberFormat="1" applyFont="1" applyFill="1" applyBorder="1" applyAlignment="1">
      <alignment vertical="center" wrapText="1"/>
    </xf>
    <xf numFmtId="176" fontId="39" fillId="0" borderId="14" xfId="0" applyNumberFormat="1" applyFont="1" applyFill="1" applyBorder="1" applyAlignment="1">
      <alignment horizontal="right" vertical="center" wrapText="1"/>
    </xf>
    <xf numFmtId="176" fontId="17" fillId="0" borderId="14" xfId="0" applyNumberFormat="1" applyFont="1" applyFill="1" applyBorder="1" applyAlignment="1">
      <alignment horizontal="right" vertical="center" wrapText="1"/>
    </xf>
    <xf numFmtId="185" fontId="39" fillId="0" borderId="14" xfId="0" applyNumberFormat="1" applyFont="1" applyFill="1" applyBorder="1" applyAlignment="1">
      <alignment horizontal="right" vertical="center" wrapText="1"/>
    </xf>
    <xf numFmtId="1" fontId="33" fillId="0" borderId="1" xfId="0" applyNumberFormat="1" applyFont="1" applyFill="1" applyBorder="1" applyAlignment="1">
      <alignment vertical="center" wrapText="1"/>
    </xf>
    <xf numFmtId="176" fontId="39" fillId="0" borderId="0" xfId="0" applyNumberFormat="1" applyFont="1" applyFill="1" applyBorder="1" applyAlignment="1">
      <alignment horizontal="center" vertical="center" wrapText="1"/>
    </xf>
    <xf numFmtId="176" fontId="39" fillId="0" borderId="0" xfId="0" applyNumberFormat="1" applyFont="1" applyFill="1" applyBorder="1" applyAlignment="1">
      <alignmen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6" fillId="0" borderId="14" xfId="0" applyNumberFormat="1" applyFont="1" applyFill="1" applyBorder="1" applyAlignment="1">
      <alignment horizontal="left" vertical="center" wrapText="1"/>
    </xf>
    <xf numFmtId="176" fontId="36" fillId="0" borderId="14" xfId="0" applyNumberFormat="1" applyFont="1" applyFill="1" applyBorder="1" applyAlignment="1">
      <alignment horizontal="center" vertical="center" wrapText="1"/>
    </xf>
    <xf numFmtId="189" fontId="36" fillId="0" borderId="14" xfId="0" applyNumberFormat="1" applyFont="1" applyFill="1" applyBorder="1" applyAlignment="1">
      <alignment horizontal="center" vertical="center" wrapText="1"/>
    </xf>
    <xf numFmtId="0" fontId="37" fillId="0" borderId="1" xfId="0" applyFont="1" applyFill="1" applyBorder="1" applyAlignment="1"/>
    <xf numFmtId="0" fontId="40" fillId="0" borderId="14" xfId="0" applyNumberFormat="1" applyFont="1" applyFill="1" applyBorder="1" applyAlignment="1">
      <alignment horizontal="left" vertical="center" wrapText="1"/>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41" fillId="0" borderId="0" xfId="0" applyFont="1" applyFill="1" applyBorder="1" applyAlignment="1">
      <alignment horizontal="center" vertical="center"/>
    </xf>
    <xf numFmtId="176" fontId="41" fillId="0" borderId="0" xfId="0" applyNumberFormat="1" applyFont="1" applyFill="1" applyBorder="1" applyAlignment="1">
      <alignment horizontal="center" vertical="center"/>
    </xf>
    <xf numFmtId="0" fontId="42" fillId="0" borderId="0" xfId="0" applyFont="1">
      <alignment vertical="center"/>
    </xf>
    <xf numFmtId="0" fontId="42" fillId="0" borderId="0" xfId="0" applyFont="1" applyFill="1" applyBorder="1" applyAlignment="1">
      <alignment vertical="center"/>
    </xf>
    <xf numFmtId="0" fontId="25" fillId="0" borderId="1" xfId="0" applyFont="1" applyFill="1" applyBorder="1" applyAlignment="1">
      <alignment horizontal="center" vertical="center"/>
    </xf>
    <xf numFmtId="181" fontId="25" fillId="0" borderId="1" xfId="0" applyNumberFormat="1" applyFont="1" applyFill="1" applyBorder="1" applyAlignment="1">
      <alignment horizontal="center" vertical="center"/>
    </xf>
    <xf numFmtId="183" fontId="25" fillId="0" borderId="1" xfId="0" applyNumberFormat="1" applyFont="1" applyFill="1" applyBorder="1" applyAlignment="1">
      <alignment horizontal="center" vertical="center"/>
    </xf>
    <xf numFmtId="0" fontId="33" fillId="4" borderId="1" xfId="66" applyNumberFormat="1" applyFont="1" applyFill="1" applyBorder="1" applyAlignment="1">
      <alignment horizontal="center" vertical="center" wrapText="1"/>
    </xf>
    <xf numFmtId="0" fontId="33" fillId="4" borderId="1" xfId="66" applyFont="1" applyFill="1" applyBorder="1" applyAlignment="1">
      <alignment horizontal="center" vertical="center" wrapText="1"/>
    </xf>
    <xf numFmtId="181" fontId="42" fillId="0" borderId="1" xfId="0" applyNumberFormat="1" applyFont="1" applyFill="1" applyBorder="1" applyAlignment="1">
      <alignment horizontal="center" vertical="center"/>
    </xf>
    <xf numFmtId="183" fontId="42" fillId="0" borderId="1" xfId="0" applyNumberFormat="1" applyFont="1" applyFill="1" applyBorder="1" applyAlignment="1">
      <alignment horizontal="center" vertical="center"/>
    </xf>
    <xf numFmtId="0" fontId="43" fillId="4" borderId="1" xfId="66" applyNumberFormat="1" applyFont="1" applyFill="1" applyBorder="1" applyAlignment="1">
      <alignment horizontal="center" vertical="center" wrapText="1"/>
    </xf>
    <xf numFmtId="0" fontId="43" fillId="4" borderId="1" xfId="66" applyFont="1" applyFill="1" applyBorder="1" applyAlignment="1">
      <alignment horizontal="center" vertical="center" wrapText="1"/>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43" fontId="42" fillId="0"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alignment vertical="center"/>
    </xf>
    <xf numFmtId="0" fontId="1" fillId="0" borderId="0" xfId="0" applyFont="1" applyFill="1" applyAlignment="1">
      <alignment vertical="center"/>
    </xf>
    <xf numFmtId="31" fontId="5" fillId="0" borderId="1"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0" borderId="0" xfId="0" applyFont="1" applyFill="1" applyAlignment="1">
      <alignment horizontal="center" vertical="center"/>
    </xf>
    <xf numFmtId="0" fontId="20" fillId="0" borderId="0" xfId="0" applyFont="1" applyFill="1" applyAlignment="1">
      <alignment horizontal="center" vertical="center"/>
    </xf>
    <xf numFmtId="181" fontId="20" fillId="0" borderId="0" xfId="0" applyNumberFormat="1" applyFont="1" applyFill="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1" fillId="0" borderId="1" xfId="61" applyNumberFormat="1" applyFont="1" applyFill="1" applyBorder="1" applyAlignment="1">
      <alignment horizontal="center" vertical="center" wrapText="1" shrinkToFit="1"/>
    </xf>
    <xf numFmtId="0" fontId="1" fillId="0" borderId="1" xfId="61" applyNumberFormat="1" applyFont="1" applyFill="1" applyBorder="1" applyAlignment="1">
      <alignment horizontal="left" vertical="center" wrapText="1" shrinkToFit="1"/>
    </xf>
    <xf numFmtId="181" fontId="20" fillId="0" borderId="1" xfId="0" applyNumberFormat="1" applyFont="1" applyFill="1" applyBorder="1" applyAlignment="1">
      <alignment horizontal="center" vertical="center"/>
    </xf>
    <xf numFmtId="0" fontId="45" fillId="0" borderId="0" xfId="0" applyFont="1" applyFill="1" applyAlignment="1">
      <alignment horizontal="center" vertical="center"/>
    </xf>
    <xf numFmtId="0" fontId="20" fillId="0" borderId="0"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center" vertical="center" wrapText="1"/>
    </xf>
    <xf numFmtId="0" fontId="44" fillId="0" borderId="0" xfId="0" applyFont="1" applyFill="1" applyAlignment="1">
      <alignment horizontal="center" vertical="center"/>
    </xf>
    <xf numFmtId="0" fontId="44" fillId="0" borderId="0" xfId="0" applyFont="1" applyFill="1" applyAlignment="1">
      <alignment horizontal="center" vertical="center" wrapText="1"/>
    </xf>
    <xf numFmtId="0" fontId="44"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0" xfId="0" applyFont="1" applyFill="1" applyAlignment="1">
      <alignment horizontal="left" vertical="center" wrapText="1"/>
    </xf>
    <xf numFmtId="0" fontId="4"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1" fillId="0" borderId="1" xfId="0" applyFont="1" applyFill="1" applyBorder="1" applyAlignment="1">
      <alignment horizontal="left" vertical="center"/>
    </xf>
  </cellXfs>
  <cellStyles count="83">
    <cellStyle name="常规" xfId="0" builtinId="0"/>
    <cellStyle name="货币[0]" xfId="1" builtinId="7"/>
    <cellStyle name="20% - 强调文字颜色 3" xfId="2" builtinId="38"/>
    <cellStyle name="输入" xfId="3" builtinId="20"/>
    <cellStyle name="常规 2 2 4" xfId="4"/>
    <cellStyle name="货币" xfId="5" builtinId="4"/>
    <cellStyle name="常规_标准ICID兼容停车场"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标题 1" xfId="23" builtinId="16"/>
    <cellStyle name="0,0_x000d__x000a_NA_x000d__x000a_"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_校园创客空间 建设方案采购清单 2" xfId="46"/>
    <cellStyle name="常规 3 2" xfId="47"/>
    <cellStyle name="强调文字颜色 4" xfId="48" builtinId="41"/>
    <cellStyle name="20% - 强调文字颜色 4" xfId="49" builtinId="42"/>
    <cellStyle name="40% - 强调文字颜色 4" xfId="50" builtinId="43"/>
    <cellStyle name="常规 3 3" xfId="51"/>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样式 1" xfId="59"/>
    <cellStyle name="常规_设备清单_20061024" xfId="60"/>
    <cellStyle name="常规 2" xfId="61"/>
    <cellStyle name="常规 3" xfId="62"/>
    <cellStyle name="常规_Sheet1_1" xfId="63"/>
    <cellStyle name="常规 7" xfId="64"/>
    <cellStyle name="常规 5" xfId="65"/>
    <cellStyle name="Normal" xfId="66"/>
    <cellStyle name="_ET_STYLE_NoName_00__Sheet1" xfId="67"/>
    <cellStyle name="常规 4" xfId="68"/>
    <cellStyle name="常规 2 2" xfId="69"/>
    <cellStyle name="常规 11" xfId="70"/>
    <cellStyle name="常规 2 3" xfId="71"/>
    <cellStyle name="常规 12" xfId="72"/>
    <cellStyle name="0,0_x005f_x000d__x005f_x000a_NA_x005f_x000d__x005f_x000a_" xfId="73"/>
    <cellStyle name="s]_x000d__x000a_load=_x000d__x000a_run=_x000d__x000a_NullPort=None_x000d__x000a_device=HP LaserJet 4 Plus,HPPCL5MS,LPT1:_x000d__x000a__x000d__x000a_[Desktop]_x000d__x000a_Wallpaper=(无)_x000d__x000a_TileWallpaper=0_x000d_" xfId="74"/>
    <cellStyle name="常规 2 2 2" xfId="75"/>
    <cellStyle name="常规 9" xfId="76"/>
    <cellStyle name="常规 15" xfId="77"/>
    <cellStyle name="常规 4 2" xfId="78"/>
    <cellStyle name="常规 49" xfId="79"/>
    <cellStyle name="常规 8" xfId="80"/>
    <cellStyle name="常规 2 14 2 2" xfId="81"/>
    <cellStyle name="常规_9000" xfId="82"/>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304800</xdr:colOff>
      <xdr:row>1</xdr:row>
      <xdr:rowOff>76200</xdr:rowOff>
    </xdr:to>
    <xdr:sp>
      <xdr:nvSpPr>
        <xdr:cNvPr id="2" name="AutoShape 2" descr="https://timgsa.baidu.com/timg?image&amp;quality=80&amp;size=b9999_10000&amp;sec=1557116728382&amp;di=9a248aaba1522f7258a2f03f98fa5b21&amp;imgtype=0&amp;src=http%3A%2F%2Fimage4.suning.cn%2Fuimg%2Fb2c%2Fnewcatentries%2F0000000000-000000000168271413_1_800x800.jpg"/>
        <xdr:cNvSpPr>
          <a:spLocks noChangeAspect="1" noChangeArrowheads="1"/>
        </xdr:cNvSpPr>
      </xdr:nvSpPr>
      <xdr:spPr>
        <a:xfrm>
          <a:off x="4620260" y="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304800</xdr:colOff>
      <xdr:row>1</xdr:row>
      <xdr:rowOff>76200</xdr:rowOff>
    </xdr:to>
    <xdr:sp>
      <xdr:nvSpPr>
        <xdr:cNvPr id="2" name="AutoShape 2" descr="https://timgsa.baidu.com/timg?image&amp;quality=80&amp;size=b9999_10000&amp;sec=1557116728382&amp;di=9a248aaba1522f7258a2f03f98fa5b21&amp;imgtype=0&amp;src=http%3A%2F%2Fimage4.suning.cn%2Fuimg%2Fb2c%2Fnewcatentries%2F0000000000-000000000168271413_1_800x800.jpg"/>
        <xdr:cNvSpPr>
          <a:spLocks noChangeAspect="1" noChangeArrowheads="1"/>
        </xdr:cNvSpPr>
      </xdr:nvSpPr>
      <xdr:spPr>
        <a:xfrm>
          <a:off x="4552950" y="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15</xdr:row>
      <xdr:rowOff>0</xdr:rowOff>
    </xdr:from>
    <xdr:to>
      <xdr:col>5</xdr:col>
      <xdr:colOff>152400</xdr:colOff>
      <xdr:row>15</xdr:row>
      <xdr:rowOff>116205</xdr:rowOff>
    </xdr:to>
    <xdr:pic>
      <xdr:nvPicPr>
        <xdr:cNvPr id="2" name="图片 164" descr="clipboard/drawings/NULL"/>
        <xdr:cNvPicPr>
          <a:picLocks noChangeAspect="1"/>
        </xdr:cNvPicPr>
      </xdr:nvPicPr>
      <xdr:blipFill>
        <a:blip r:embed="rId1" r:link="rId2"/>
        <a:stretch>
          <a:fillRect/>
        </a:stretch>
      </xdr:blipFill>
      <xdr:spPr>
        <a:xfrm>
          <a:off x="5718810" y="8863330"/>
          <a:ext cx="152400" cy="11620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19</xdr:row>
      <xdr:rowOff>0</xdr:rowOff>
    </xdr:from>
    <xdr:to>
      <xdr:col>2</xdr:col>
      <xdr:colOff>303530</xdr:colOff>
      <xdr:row>19</xdr:row>
      <xdr:rowOff>304165</xdr:rowOff>
    </xdr:to>
    <xdr:sp>
      <xdr:nvSpPr>
        <xdr:cNvPr id="897"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898"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899"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00"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01"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02"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3"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4"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5"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6"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7"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08"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11"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34</xdr:row>
      <xdr:rowOff>0</xdr:rowOff>
    </xdr:from>
    <xdr:to>
      <xdr:col>2</xdr:col>
      <xdr:colOff>303530</xdr:colOff>
      <xdr:row>34</xdr:row>
      <xdr:rowOff>305435</xdr:rowOff>
    </xdr:to>
    <xdr:sp>
      <xdr:nvSpPr>
        <xdr:cNvPr id="912" name="AutoShape 473" descr="WT]_I4M8s_[K4XZ5DnB"/>
        <xdr:cNvSpPr>
          <a:spLocks noChangeAspect="1"/>
        </xdr:cNvSpPr>
      </xdr:nvSpPr>
      <xdr:spPr>
        <a:xfrm>
          <a:off x="1766570" y="16367760"/>
          <a:ext cx="303530" cy="30543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3"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4"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5"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6"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7"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8"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19"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20"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21"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22"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23"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24"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25"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26" name="AutoShape 22"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27" name="AutoShape 23"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28" name="AutoShape 24"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29" name="AutoShape 25"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30" name="AutoShape 26"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31" name="AutoShape 27"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2" name="AutoShape 22"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3" name="AutoShape 23"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4" name="AutoShape 24"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5" name="AutoShape 25"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6" name="AutoShape 26"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37" name="AutoShape 27"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38" name="AutoShape 22"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39" name="AutoShape 23"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40" name="AutoShape 24"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41" name="AutoShape 25"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42" name="AutoShape 26"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43" name="AutoShape 27"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4" name="AutoShape 22"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5" name="AutoShape 23"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6" name="AutoShape 24"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7" name="AutoShape 25"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8" name="AutoShape 26"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49" name="AutoShape 27"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0"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1"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304800</xdr:colOff>
      <xdr:row>39</xdr:row>
      <xdr:rowOff>38735</xdr:rowOff>
    </xdr:to>
    <xdr:sp>
      <xdr:nvSpPr>
        <xdr:cNvPr id="952" name="AutoShape 1139" descr="C:\Users\zhanghonglan\AppData\Roaming\Tencent\Users\120186835\QQ\WinTemp\RichOle\~I;4U}LYJHP}(0S[BCGHY.png"/>
        <xdr:cNvSpPr>
          <a:spLocks noChangeAspect="1"/>
        </xdr:cNvSpPr>
      </xdr:nvSpPr>
      <xdr:spPr>
        <a:xfrm>
          <a:off x="1766570" y="17930495"/>
          <a:ext cx="304800" cy="305435"/>
        </a:xfrm>
        <a:prstGeom prst="rect">
          <a:avLst/>
        </a:prstGeom>
        <a:noFill/>
        <a:ln w="9525">
          <a:noFill/>
        </a:ln>
      </xdr:spPr>
    </xdr:sp>
    <xdr:clientData/>
  </xdr:twoCellAnchor>
  <xdr:twoCellAnchor editAs="oneCell">
    <xdr:from>
      <xdr:col>2</xdr:col>
      <xdr:colOff>0</xdr:colOff>
      <xdr:row>38</xdr:row>
      <xdr:rowOff>0</xdr:rowOff>
    </xdr:from>
    <xdr:to>
      <xdr:col>2</xdr:col>
      <xdr:colOff>304800</xdr:colOff>
      <xdr:row>39</xdr:row>
      <xdr:rowOff>38735</xdr:rowOff>
    </xdr:to>
    <xdr:sp>
      <xdr:nvSpPr>
        <xdr:cNvPr id="953" name="AutoShape 1140" descr="C:\Users\zhanghonglan\AppData\Roaming\Tencent\Users\120186835\QQ\WinTemp\RichOle\~I;4U}LYJHP}(0S[BCGHY.png"/>
        <xdr:cNvSpPr>
          <a:spLocks noChangeAspect="1"/>
        </xdr:cNvSpPr>
      </xdr:nvSpPr>
      <xdr:spPr>
        <a:xfrm>
          <a:off x="1766570" y="17930495"/>
          <a:ext cx="304800" cy="305435"/>
        </a:xfrm>
        <a:prstGeom prst="rect">
          <a:avLst/>
        </a:prstGeom>
        <a:noFill/>
        <a:ln w="9525">
          <a:noFill/>
        </a:ln>
      </xdr:spPr>
    </xdr:sp>
    <xdr:clientData/>
  </xdr:twoCellAnchor>
  <xdr:twoCellAnchor editAs="oneCell">
    <xdr:from>
      <xdr:col>2</xdr:col>
      <xdr:colOff>0</xdr:colOff>
      <xdr:row>38</xdr:row>
      <xdr:rowOff>0</xdr:rowOff>
    </xdr:from>
    <xdr:to>
      <xdr:col>2</xdr:col>
      <xdr:colOff>304800</xdr:colOff>
      <xdr:row>39</xdr:row>
      <xdr:rowOff>38735</xdr:rowOff>
    </xdr:to>
    <xdr:sp>
      <xdr:nvSpPr>
        <xdr:cNvPr id="954" name="AutoShape 1142" descr="C:\Users\zhanghonglan\AppData\Roaming\Tencent\Users\120186835\QQ\WinTemp\RichOle\~I;4U}LYJHP}(0S[BCGHY.png"/>
        <xdr:cNvSpPr>
          <a:spLocks noChangeAspect="1"/>
        </xdr:cNvSpPr>
      </xdr:nvSpPr>
      <xdr:spPr>
        <a:xfrm>
          <a:off x="1766570" y="17930495"/>
          <a:ext cx="30480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5"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6" name="AutoShape 22"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7" name="AutoShape 23"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8" name="AutoShape 24"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59" name="AutoShape 25"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60" name="AutoShape 26"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61" name="AutoShape 27"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2" name="AutoShape 22"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3" name="AutoShape 23"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4" name="AutoShape 24"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5" name="AutoShape 25"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6" name="AutoShape 26"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67" name="AutoShape 27"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68" name="AutoShape 22"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69" name="AutoShape 23"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70" name="AutoShape 24"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71" name="AutoShape 25"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72" name="AutoShape 26"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73" name="AutoShape 27" descr="A}N{M@8?WGHY9AE5SAIG5"/>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4" name="AutoShape 22"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5" name="AutoShape 23"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6" name="AutoShape 24"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7" name="AutoShape 25"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8" name="AutoShape 26"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1600200</xdr:colOff>
      <xdr:row>38</xdr:row>
      <xdr:rowOff>0</xdr:rowOff>
    </xdr:from>
    <xdr:to>
      <xdr:col>2</xdr:col>
      <xdr:colOff>1903730</xdr:colOff>
      <xdr:row>39</xdr:row>
      <xdr:rowOff>38735</xdr:rowOff>
    </xdr:to>
    <xdr:sp>
      <xdr:nvSpPr>
        <xdr:cNvPr id="979" name="AutoShape 27" descr="A}N{M@8?WGHY9AE5SAIG5"/>
        <xdr:cNvSpPr>
          <a:spLocks noChangeAspect="1"/>
        </xdr:cNvSpPr>
      </xdr:nvSpPr>
      <xdr:spPr>
        <a:xfrm>
          <a:off x="33667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980"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987" name="AutoShape 1031"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988" name="AutoShape 1033"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989" name="AutoShape 1035"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990" name="AutoShape 1037"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991" name="AutoShape 1040"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99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99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99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99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8"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9"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10"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11"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12"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13"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4"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5"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6"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7"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8"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19"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0"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1"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2"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3"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4"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25"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26"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27"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28"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29"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0"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1"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038"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039"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040"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041"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4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0"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1"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05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56"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57"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58"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59"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60"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61"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2"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3"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4"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5"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6"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67"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68"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69"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70"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71"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72"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73"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4"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5"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6"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7"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8"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79"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0"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1"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2"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3"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4"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85"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86"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87"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88"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89"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90"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91"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2"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3"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4"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5"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6"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97"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98"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099"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100"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101"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102"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103"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05" name="AutoShape 22"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06" name="AutoShape 23"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07" name="AutoShape 24"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08" name="AutoShape 25"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09" name="AutoShape 26"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10" name="AutoShape 27"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1" name="AutoShape 22"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2" name="AutoShape 23"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3" name="AutoShape 24"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4" name="AutoShape 25"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5" name="AutoShape 26"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116" name="AutoShape 27"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1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1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11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2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3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3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2"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3"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4"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5"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6"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7"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8"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39"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40"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41"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42"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43"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4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5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6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68"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69"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0"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1"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2"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3"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4"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5"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6"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7"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8"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179"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8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19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0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0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0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0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4"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5"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6"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7"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8"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09"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0"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1"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2"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3"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4"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215"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1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1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1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1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2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3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4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5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6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7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8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29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0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1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2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3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4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5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6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7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7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2" name="AutoShape 22"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3" name="AutoShape 23"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4" name="AutoShape 24"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5" name="AutoShape 25"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6" name="AutoShape 26"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77" name="AutoShape 27"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78" name="AutoShape 22"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79" name="AutoShape 23"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80" name="AutoShape 24"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81" name="AutoShape 25"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82" name="AutoShape 26"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383" name="AutoShape 27"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8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8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38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8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8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8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39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399"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0"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1"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2"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3"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4"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5"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6"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7"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8"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09"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10"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1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2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3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3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3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3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3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35"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36"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37"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38"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39"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0"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1"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2"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3"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4"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5"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46"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4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4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4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5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6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7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1"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2"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3"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4"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5"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6"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7"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8"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79"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80"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81"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482"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8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49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0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1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2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3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4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5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6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7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8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59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0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1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2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63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39"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0"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1"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2"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3"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4"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5"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6"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7"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38</xdr:row>
      <xdr:rowOff>0</xdr:rowOff>
    </xdr:from>
    <xdr:to>
      <xdr:col>2</xdr:col>
      <xdr:colOff>303530</xdr:colOff>
      <xdr:row>39</xdr:row>
      <xdr:rowOff>38735</xdr:rowOff>
    </xdr:to>
    <xdr:sp>
      <xdr:nvSpPr>
        <xdr:cNvPr id="1648" name="AutoShape 473" descr="WT]_I4M8s_[K4XZ5DnB"/>
        <xdr:cNvSpPr>
          <a:spLocks noChangeAspect="1"/>
        </xdr:cNvSpPr>
      </xdr:nvSpPr>
      <xdr:spPr>
        <a:xfrm>
          <a:off x="1766570" y="17930495"/>
          <a:ext cx="30353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1649" name="AutoShape 1031"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1650" name="AutoShape 1033"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1651" name="AutoShape 1035"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1652" name="AutoShape 1037"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1653" name="AutoShape 1040"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1655" name="AutoShape 1031"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1656" name="AutoShape 1033"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1657" name="AutoShape 1035"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1658" name="AutoShape 1037"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1659" name="AutoShape 1040"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61" name="AutoShape 1031"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62" name="AutoShape 1033"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63" name="AutoShape 1035"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64" name="AutoShape 1037"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65" name="AutoShape 1040"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6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6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6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6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670"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671"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672"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673"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7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0"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1"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68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87" name="AutoShape 1031"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88" name="AutoShape 1033"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89" name="AutoShape 1035"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90" name="AutoShape 1037"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1691" name="AutoShape 1040"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695"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696"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697"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698"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699"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00"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1"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2"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3"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4"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5"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06"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07"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08"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09"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10"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11"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12"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3"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4"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5"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6"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7"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18"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19"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20"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21"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22"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23"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24"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25"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26"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27"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28"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29"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30"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1"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2"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3"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4"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5"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36"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37"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38"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39"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40"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41"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1742"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3"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4"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5"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6"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7"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48"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49"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50"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51"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52"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53"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54"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55"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56"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57"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58"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59"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60"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1"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2"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3"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4"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5"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66"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67"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68"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69"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70"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71"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72"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3"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4"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5"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6"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7"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78"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79"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80"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81"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82"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83"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1784"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85"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86"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87"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88"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89"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1790"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09"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10"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81"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82"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83"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984"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85"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86"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96"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97"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98"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999"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002"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34</xdr:row>
      <xdr:rowOff>0</xdr:rowOff>
    </xdr:from>
    <xdr:to>
      <xdr:col>2</xdr:col>
      <xdr:colOff>303530</xdr:colOff>
      <xdr:row>34</xdr:row>
      <xdr:rowOff>305435</xdr:rowOff>
    </xdr:to>
    <xdr:sp>
      <xdr:nvSpPr>
        <xdr:cNvPr id="1003" name="AutoShape 473" descr="WT]_I4M8s_[K4XZ5DnB"/>
        <xdr:cNvSpPr>
          <a:spLocks noChangeAspect="1"/>
        </xdr:cNvSpPr>
      </xdr:nvSpPr>
      <xdr:spPr>
        <a:xfrm>
          <a:off x="1766570" y="16367760"/>
          <a:ext cx="303530" cy="30543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4"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5"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6"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07"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32"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033"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4"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5"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6"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37"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42"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043"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104"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54" name="AutoShape 22"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60" name="AutoShape 23"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86" name="AutoShape 24"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92" name="AutoShape 25"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93" name="AutoShape 26"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694" name="AutoShape 27"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1" name="AutoShape 22"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2" name="AutoShape 23"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3" name="AutoShape 24"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4" name="AutoShape 25"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5" name="AutoShape 26"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796" name="AutoShape 27"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797" name="AutoShape 22"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798" name="AutoShape 23"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799" name="AutoShape 24"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00" name="AutoShape 25"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01" name="AutoShape 26"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02" name="AutoShape 27"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3" name="AutoShape 22"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4" name="AutoShape 23"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5" name="AutoShape 24"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6" name="AutoShape 25"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7" name="AutoShape 26"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08" name="AutoShape 27"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09"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0"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304800</xdr:colOff>
      <xdr:row>40</xdr:row>
      <xdr:rowOff>38735</xdr:rowOff>
    </xdr:to>
    <xdr:sp>
      <xdr:nvSpPr>
        <xdr:cNvPr id="1811" name="AutoShape 1139" descr="C:\Users\zhanghonglan\AppData\Roaming\Tencent\Users\120186835\QQ\WinTemp\RichOle\~I;4U}LYJHP}(0S[BCGHY.png"/>
        <xdr:cNvSpPr>
          <a:spLocks noChangeAspect="1"/>
        </xdr:cNvSpPr>
      </xdr:nvSpPr>
      <xdr:spPr>
        <a:xfrm>
          <a:off x="1766570" y="18197195"/>
          <a:ext cx="304800" cy="305435"/>
        </a:xfrm>
        <a:prstGeom prst="rect">
          <a:avLst/>
        </a:prstGeom>
        <a:noFill/>
        <a:ln w="9525">
          <a:noFill/>
        </a:ln>
      </xdr:spPr>
    </xdr:sp>
    <xdr:clientData/>
  </xdr:twoCellAnchor>
  <xdr:twoCellAnchor editAs="oneCell">
    <xdr:from>
      <xdr:col>2</xdr:col>
      <xdr:colOff>0</xdr:colOff>
      <xdr:row>39</xdr:row>
      <xdr:rowOff>0</xdr:rowOff>
    </xdr:from>
    <xdr:to>
      <xdr:col>2</xdr:col>
      <xdr:colOff>304800</xdr:colOff>
      <xdr:row>40</xdr:row>
      <xdr:rowOff>38735</xdr:rowOff>
    </xdr:to>
    <xdr:sp>
      <xdr:nvSpPr>
        <xdr:cNvPr id="1812" name="AutoShape 1140" descr="C:\Users\zhanghonglan\AppData\Roaming\Tencent\Users\120186835\QQ\WinTemp\RichOle\~I;4U}LYJHP}(0S[BCGHY.png"/>
        <xdr:cNvSpPr>
          <a:spLocks noChangeAspect="1"/>
        </xdr:cNvSpPr>
      </xdr:nvSpPr>
      <xdr:spPr>
        <a:xfrm>
          <a:off x="1766570" y="18197195"/>
          <a:ext cx="304800" cy="305435"/>
        </a:xfrm>
        <a:prstGeom prst="rect">
          <a:avLst/>
        </a:prstGeom>
        <a:noFill/>
        <a:ln w="9525">
          <a:noFill/>
        </a:ln>
      </xdr:spPr>
    </xdr:sp>
    <xdr:clientData/>
  </xdr:twoCellAnchor>
  <xdr:twoCellAnchor editAs="oneCell">
    <xdr:from>
      <xdr:col>2</xdr:col>
      <xdr:colOff>0</xdr:colOff>
      <xdr:row>39</xdr:row>
      <xdr:rowOff>0</xdr:rowOff>
    </xdr:from>
    <xdr:to>
      <xdr:col>2</xdr:col>
      <xdr:colOff>304800</xdr:colOff>
      <xdr:row>40</xdr:row>
      <xdr:rowOff>38735</xdr:rowOff>
    </xdr:to>
    <xdr:sp>
      <xdr:nvSpPr>
        <xdr:cNvPr id="1813" name="AutoShape 1142" descr="C:\Users\zhanghonglan\AppData\Roaming\Tencent\Users\120186835\QQ\WinTemp\RichOle\~I;4U}LYJHP}(0S[BCGHY.png"/>
        <xdr:cNvSpPr>
          <a:spLocks noChangeAspect="1"/>
        </xdr:cNvSpPr>
      </xdr:nvSpPr>
      <xdr:spPr>
        <a:xfrm>
          <a:off x="1766570" y="18197195"/>
          <a:ext cx="30480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4"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5" name="AutoShape 22"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6" name="AutoShape 23"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7" name="AutoShape 24"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8" name="AutoShape 25"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19" name="AutoShape 26"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20" name="AutoShape 27"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1" name="AutoShape 22"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2" name="AutoShape 23"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3" name="AutoShape 24"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4" name="AutoShape 25"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5" name="AutoShape 26"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26" name="AutoShape 27"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27" name="AutoShape 22"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28" name="AutoShape 23"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29" name="AutoShape 24"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30" name="AutoShape 25"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31" name="AutoShape 26"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32" name="AutoShape 27" descr="A}N{M@8?WGHY9AE5SAIG5"/>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3" name="AutoShape 22"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4" name="AutoShape 23"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5" name="AutoShape 24"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6" name="AutoShape 25"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7" name="AutoShape 26"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1600200</xdr:colOff>
      <xdr:row>39</xdr:row>
      <xdr:rowOff>0</xdr:rowOff>
    </xdr:from>
    <xdr:to>
      <xdr:col>2</xdr:col>
      <xdr:colOff>1903730</xdr:colOff>
      <xdr:row>40</xdr:row>
      <xdr:rowOff>38735</xdr:rowOff>
    </xdr:to>
    <xdr:sp>
      <xdr:nvSpPr>
        <xdr:cNvPr id="1838" name="AutoShape 27" descr="A}N{M@8?WGHY9AE5SAIG5"/>
        <xdr:cNvSpPr>
          <a:spLocks noChangeAspect="1"/>
        </xdr:cNvSpPr>
      </xdr:nvSpPr>
      <xdr:spPr>
        <a:xfrm>
          <a:off x="33667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1839"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1846" name="AutoShape 1031"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1847" name="AutoShape 1033"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1848" name="AutoShape 1035"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1849" name="AutoShape 1037"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20</xdr:row>
      <xdr:rowOff>0</xdr:rowOff>
    </xdr:from>
    <xdr:to>
      <xdr:col>2</xdr:col>
      <xdr:colOff>304800</xdr:colOff>
      <xdr:row>21</xdr:row>
      <xdr:rowOff>39370</xdr:rowOff>
    </xdr:to>
    <xdr:sp>
      <xdr:nvSpPr>
        <xdr:cNvPr id="1850" name="AutoShape 1040" descr="C:\Users\zhanghonglan\AppData\Roaming\Tencent\Users\120186835\TIM\WinTemp\RichOle\PBFR~_(E@)U9UEP$GF8US.png"/>
        <xdr:cNvSpPr>
          <a:spLocks noChangeAspect="1"/>
        </xdr:cNvSpPr>
      </xdr:nvSpPr>
      <xdr:spPr>
        <a:xfrm>
          <a:off x="1766570" y="12481560"/>
          <a:ext cx="304800" cy="30607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851"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85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85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85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67"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68"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69"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70"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71"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72"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3"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4"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5"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6"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7"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78"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79"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80"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81"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82"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83"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884"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85" name="AutoShape 22"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86" name="AutoShape 23"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87" name="AutoShape 24"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88" name="AutoShape 25"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89" name="AutoShape 26"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304165</xdr:rowOff>
    </xdr:to>
    <xdr:sp>
      <xdr:nvSpPr>
        <xdr:cNvPr id="1890" name="AutoShape 27" descr="A}N{M@8?WGHY9AE5SAIG5"/>
        <xdr:cNvSpPr>
          <a:spLocks noChangeAspect="1"/>
        </xdr:cNvSpPr>
      </xdr:nvSpPr>
      <xdr:spPr>
        <a:xfrm>
          <a:off x="3366770" y="10652760"/>
          <a:ext cx="303530" cy="304165"/>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897"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898"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899"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1900"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0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10"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11"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1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1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1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15"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16"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17"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18"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19"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20"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1"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2"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3"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4"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5"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26"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27"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28"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29"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30"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31"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32"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3"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4"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5"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6"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7"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38"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39"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40"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41"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42"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43"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44"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45"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46"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47"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48"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49"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50"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1" name="AutoShape 22"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2" name="AutoShape 23"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3" name="AutoShape 24"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4" name="AutoShape 25"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5" name="AutoShape 26"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0</xdr:colOff>
      <xdr:row>19</xdr:row>
      <xdr:rowOff>0</xdr:rowOff>
    </xdr:from>
    <xdr:to>
      <xdr:col>2</xdr:col>
      <xdr:colOff>303530</xdr:colOff>
      <xdr:row>19</xdr:row>
      <xdr:rowOff>304165</xdr:rowOff>
    </xdr:to>
    <xdr:sp>
      <xdr:nvSpPr>
        <xdr:cNvPr id="1956" name="AutoShape 27" descr="A}N{M@8?WGHY9AE5SAIG5"/>
        <xdr:cNvSpPr>
          <a:spLocks noChangeAspect="1"/>
        </xdr:cNvSpPr>
      </xdr:nvSpPr>
      <xdr:spPr>
        <a:xfrm>
          <a:off x="1766570" y="10652760"/>
          <a:ext cx="303530" cy="304165"/>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57" name="AutoShape 22"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58" name="AutoShape 23"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59" name="AutoShape 24"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60" name="AutoShape 25"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61" name="AutoShape 26"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1600200</xdr:colOff>
      <xdr:row>18</xdr:row>
      <xdr:rowOff>266700</xdr:rowOff>
    </xdr:from>
    <xdr:to>
      <xdr:col>2</xdr:col>
      <xdr:colOff>1903730</xdr:colOff>
      <xdr:row>19</xdr:row>
      <xdr:rowOff>572770</xdr:rowOff>
    </xdr:to>
    <xdr:sp>
      <xdr:nvSpPr>
        <xdr:cNvPr id="1962" name="AutoShape 27" descr="A}N{M@8?WGHY9AE5SAIG5"/>
        <xdr:cNvSpPr>
          <a:spLocks noChangeAspect="1"/>
        </xdr:cNvSpPr>
      </xdr:nvSpPr>
      <xdr:spPr>
        <a:xfrm>
          <a:off x="3366770" y="10652760"/>
          <a:ext cx="303530" cy="57277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4" name="AutoShape 22"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5" name="AutoShape 23"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6" name="AutoShape 24"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7" name="AutoShape 25"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8" name="AutoShape 26"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69" name="AutoShape 27"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0" name="AutoShape 22"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1" name="AutoShape 23"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2" name="AutoShape 24"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3" name="AutoShape 25"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4" name="AutoShape 26"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1975" name="AutoShape 27"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7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7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197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7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8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199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1"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2"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3"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4"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5"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6"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7"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8"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1999"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00"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01"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02"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0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1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2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27"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28"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29"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0"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1"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2"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3"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4"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5"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6"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7"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38"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3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4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5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6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6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6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3"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4"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5"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6"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7"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8"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69"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70"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71"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72"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73"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074"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7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7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7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7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7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8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09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0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1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2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3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4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5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6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7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8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19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1"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2"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3"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4"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5"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6"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7"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8"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09"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0"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1"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2"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3"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4"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5"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6"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7"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8"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19"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0"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1"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2"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3"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4"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5"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6"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7"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8"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29"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30"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1" name="AutoShape 22"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2" name="AutoShape 23"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3" name="AutoShape 24"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4" name="AutoShape 25"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5" name="AutoShape 26"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36" name="AutoShape 27" descr="A}N{M@8?WGHY9AE5SAIG5"/>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37" name="AutoShape 22"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38" name="AutoShape 23"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39" name="AutoShape 24"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40" name="AutoShape 25"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41" name="AutoShape 26"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1325245</xdr:colOff>
      <xdr:row>35</xdr:row>
      <xdr:rowOff>0</xdr:rowOff>
    </xdr:from>
    <xdr:to>
      <xdr:col>2</xdr:col>
      <xdr:colOff>2132965</xdr:colOff>
      <xdr:row>36</xdr:row>
      <xdr:rowOff>38100</xdr:rowOff>
    </xdr:to>
    <xdr:sp>
      <xdr:nvSpPr>
        <xdr:cNvPr id="2242" name="AutoShape 27" descr="A}N{M@8?WGHY9AE5SAIG5"/>
        <xdr:cNvSpPr>
          <a:spLocks noChangeAspect="1"/>
        </xdr:cNvSpPr>
      </xdr:nvSpPr>
      <xdr:spPr>
        <a:xfrm>
          <a:off x="3091815" y="16851630"/>
          <a:ext cx="80772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4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4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24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4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4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4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4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5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58"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59"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0"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1"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2"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3"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4"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5"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6"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7"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8"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69"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7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8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9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9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9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29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4"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5"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6"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7"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8"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299"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0"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1"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2"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3"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4"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05"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0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0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0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0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1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2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0"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1"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2"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3"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4"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5"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6" name="AutoShape 22"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7" name="AutoShape 23"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8" name="AutoShape 24"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39" name="AutoShape 25"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40" name="AutoShape 26"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221615</xdr:rowOff>
    </xdr:to>
    <xdr:sp>
      <xdr:nvSpPr>
        <xdr:cNvPr id="2341" name="AutoShape 27" descr="A}N{M@8?WGHY9AE5SAIG5"/>
        <xdr:cNvSpPr>
          <a:spLocks noChangeAspect="1"/>
        </xdr:cNvSpPr>
      </xdr:nvSpPr>
      <xdr:spPr>
        <a:xfrm>
          <a:off x="2969895" y="16851630"/>
          <a:ext cx="700405" cy="75501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4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5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6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7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8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39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0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1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2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3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4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5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8"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69"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0"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1"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2"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3"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4"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5"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6"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7"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8"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79"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0"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1"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2"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3"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4"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5"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6"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7"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8"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89"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0"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1"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2" name="AutoShape 22"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3" name="AutoShape 23"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4" name="AutoShape 24"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5" name="AutoShape 25"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6" name="AutoShape 26"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1203325</xdr:colOff>
      <xdr:row>35</xdr:row>
      <xdr:rowOff>0</xdr:rowOff>
    </xdr:from>
    <xdr:to>
      <xdr:col>2</xdr:col>
      <xdr:colOff>1903730</xdr:colOff>
      <xdr:row>37</xdr:row>
      <xdr:rowOff>151765</xdr:rowOff>
    </xdr:to>
    <xdr:sp>
      <xdr:nvSpPr>
        <xdr:cNvPr id="2497" name="AutoShape 27" descr="A}N{M@8?WGHY9AE5SAIG5"/>
        <xdr:cNvSpPr>
          <a:spLocks noChangeAspect="1"/>
        </xdr:cNvSpPr>
      </xdr:nvSpPr>
      <xdr:spPr>
        <a:xfrm>
          <a:off x="2969895" y="16851630"/>
          <a:ext cx="700405" cy="68516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498"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499"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0"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1"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2"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3"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4"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5"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6"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39</xdr:row>
      <xdr:rowOff>0</xdr:rowOff>
    </xdr:from>
    <xdr:to>
      <xdr:col>2</xdr:col>
      <xdr:colOff>303530</xdr:colOff>
      <xdr:row>40</xdr:row>
      <xdr:rowOff>38735</xdr:rowOff>
    </xdr:to>
    <xdr:sp>
      <xdr:nvSpPr>
        <xdr:cNvPr id="2507" name="AutoShape 473" descr="WT]_I4M8s_[K4XZ5DnB"/>
        <xdr:cNvSpPr>
          <a:spLocks noChangeAspect="1"/>
        </xdr:cNvSpPr>
      </xdr:nvSpPr>
      <xdr:spPr>
        <a:xfrm>
          <a:off x="1766570" y="18197195"/>
          <a:ext cx="30353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2508" name="AutoShape 1031"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2509" name="AutoShape 1033"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2510" name="AutoShape 1035"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2511" name="AutoShape 1037"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24</xdr:row>
      <xdr:rowOff>0</xdr:rowOff>
    </xdr:from>
    <xdr:to>
      <xdr:col>2</xdr:col>
      <xdr:colOff>304800</xdr:colOff>
      <xdr:row>25</xdr:row>
      <xdr:rowOff>38735</xdr:rowOff>
    </xdr:to>
    <xdr:sp>
      <xdr:nvSpPr>
        <xdr:cNvPr id="2512" name="AutoShape 1040" descr="C:\Users\zhanghonglan\AppData\Roaming\Tencent\Users\120186835\TIM\WinTemp\RichOle\PBFR~_(E@)U9UEP$GF8US.png"/>
        <xdr:cNvSpPr>
          <a:spLocks noChangeAspect="1"/>
        </xdr:cNvSpPr>
      </xdr:nvSpPr>
      <xdr:spPr>
        <a:xfrm>
          <a:off x="1766570" y="135483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2514" name="AutoShape 1031"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2515" name="AutoShape 1033"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2516" name="AutoShape 1035"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2517" name="AutoShape 1037"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26</xdr:row>
      <xdr:rowOff>0</xdr:rowOff>
    </xdr:from>
    <xdr:to>
      <xdr:col>2</xdr:col>
      <xdr:colOff>304800</xdr:colOff>
      <xdr:row>27</xdr:row>
      <xdr:rowOff>38735</xdr:rowOff>
    </xdr:to>
    <xdr:sp>
      <xdr:nvSpPr>
        <xdr:cNvPr id="2518" name="AutoShape 1040" descr="C:\Users\zhanghonglan\AppData\Roaming\Tencent\Users\120186835\TIM\WinTemp\RichOle\PBFR~_(E@)U9UEP$GF8US.png"/>
        <xdr:cNvSpPr>
          <a:spLocks noChangeAspect="1"/>
        </xdr:cNvSpPr>
      </xdr:nvSpPr>
      <xdr:spPr>
        <a:xfrm>
          <a:off x="1766570" y="14081760"/>
          <a:ext cx="304800" cy="30543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20" name="AutoShape 1031"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21" name="AutoShape 1033"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22" name="AutoShape 1035"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23" name="AutoShape 1037"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24" name="AutoShape 1040"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2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2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2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2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2529"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2530"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2531"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0</xdr:colOff>
      <xdr:row>36</xdr:row>
      <xdr:rowOff>38100</xdr:rowOff>
    </xdr:to>
    <xdr:sp>
      <xdr:nvSpPr>
        <xdr:cNvPr id="2532" name="AutoShape 473" descr="WT]_I4M8s_[K4XZ5DnB"/>
        <xdr:cNvSpPr>
          <a:spLocks noChangeAspect="1"/>
        </xdr:cNvSpPr>
      </xdr:nvSpPr>
      <xdr:spPr>
        <a:xfrm>
          <a:off x="1766570" y="16851630"/>
          <a:ext cx="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5"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6"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7"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8"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39"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40"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41"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42"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43"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35</xdr:row>
      <xdr:rowOff>0</xdr:rowOff>
    </xdr:from>
    <xdr:to>
      <xdr:col>2</xdr:col>
      <xdr:colOff>303530</xdr:colOff>
      <xdr:row>36</xdr:row>
      <xdr:rowOff>38100</xdr:rowOff>
    </xdr:to>
    <xdr:sp>
      <xdr:nvSpPr>
        <xdr:cNvPr id="2544" name="AutoShape 473" descr="WT]_I4M8s_[K4XZ5DnB"/>
        <xdr:cNvSpPr>
          <a:spLocks noChangeAspect="1"/>
        </xdr:cNvSpPr>
      </xdr:nvSpPr>
      <xdr:spPr>
        <a:xfrm>
          <a:off x="1766570" y="16851630"/>
          <a:ext cx="303530" cy="304800"/>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46" name="AutoShape 1031"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47" name="AutoShape 1033"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48" name="AutoShape 1035"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49" name="AutoShape 1037"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304800</xdr:colOff>
      <xdr:row>24</xdr:row>
      <xdr:rowOff>37465</xdr:rowOff>
    </xdr:to>
    <xdr:sp>
      <xdr:nvSpPr>
        <xdr:cNvPr id="2550" name="AutoShape 1040" descr="C:\Users\zhanghonglan\AppData\Roaming\Tencent\Users\120186835\TIM\WinTemp\RichOle\PBFR~_(E@)U9UEP$GF8US.png"/>
        <xdr:cNvSpPr>
          <a:spLocks noChangeAspect="1"/>
        </xdr:cNvSpPr>
      </xdr:nvSpPr>
      <xdr:spPr>
        <a:xfrm>
          <a:off x="1766570" y="13281660"/>
          <a:ext cx="30480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4"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5"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6"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7"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8"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59"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0"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1"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2"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3"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4"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65"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66"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67"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68"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69"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70"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71"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2"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3"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4"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5"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6"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77"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78"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79"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80"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81"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82"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83"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4"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5"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6"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7"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8"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89"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0"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1"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2"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3"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4"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595"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96" name="AutoShape 22"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97" name="AutoShape 23"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98" name="AutoShape 24"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599" name="AutoShape 25"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600" name="AutoShape 26"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24</xdr:row>
      <xdr:rowOff>245110</xdr:rowOff>
    </xdr:to>
    <xdr:sp>
      <xdr:nvSpPr>
        <xdr:cNvPr id="2601" name="AutoShape 27" descr="A}N{M@8?WGHY9AE5SAIG5"/>
        <xdr:cNvSpPr>
          <a:spLocks noChangeAspect="1"/>
        </xdr:cNvSpPr>
      </xdr:nvSpPr>
      <xdr:spPr>
        <a:xfrm>
          <a:off x="3366770" y="13281660"/>
          <a:ext cx="303530" cy="51181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2"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3"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4"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5"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6"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07"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08"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09"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10"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11"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12"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13"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4"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5"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6"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7"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8"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19"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0"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1"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2"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3"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4"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25"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26"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27"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28"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29"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30"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31"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2"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3"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4"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5"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6"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37" name="AutoShape 27"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38" name="AutoShape 22"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39" name="AutoShape 23"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40" name="AutoShape 24"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41" name="AutoShape 25"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42" name="AutoShape 26"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0</xdr:colOff>
      <xdr:row>23</xdr:row>
      <xdr:rowOff>0</xdr:rowOff>
    </xdr:from>
    <xdr:to>
      <xdr:col>2</xdr:col>
      <xdr:colOff>303530</xdr:colOff>
      <xdr:row>24</xdr:row>
      <xdr:rowOff>37465</xdr:rowOff>
    </xdr:to>
    <xdr:sp>
      <xdr:nvSpPr>
        <xdr:cNvPr id="2643" name="AutoShape 27" descr="A}N{M@8?WGHY9AE5SAIG5"/>
        <xdr:cNvSpPr>
          <a:spLocks noChangeAspect="1"/>
        </xdr:cNvSpPr>
      </xdr:nvSpPr>
      <xdr:spPr>
        <a:xfrm>
          <a:off x="1766570" y="13281660"/>
          <a:ext cx="303530" cy="304165"/>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4" name="AutoShape 22"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5" name="AutoShape 23"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6" name="AutoShape 24"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7" name="AutoShape 25"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8" name="AutoShape 26" descr="A}N{M@8?WGHY9AE5SAIG5"/>
        <xdr:cNvSpPr>
          <a:spLocks noChangeAspect="1"/>
        </xdr:cNvSpPr>
      </xdr:nvSpPr>
      <xdr:spPr>
        <a:xfrm>
          <a:off x="3366770" y="13281660"/>
          <a:ext cx="303530" cy="779780"/>
        </a:xfrm>
        <a:prstGeom prst="rect">
          <a:avLst/>
        </a:prstGeom>
        <a:noFill/>
        <a:ln w="9525">
          <a:noFill/>
        </a:ln>
      </xdr:spPr>
    </xdr:sp>
    <xdr:clientData/>
  </xdr:twoCellAnchor>
  <xdr:twoCellAnchor editAs="oneCell">
    <xdr:from>
      <xdr:col>2</xdr:col>
      <xdr:colOff>1600200</xdr:colOff>
      <xdr:row>22</xdr:row>
      <xdr:rowOff>266700</xdr:rowOff>
    </xdr:from>
    <xdr:to>
      <xdr:col>2</xdr:col>
      <xdr:colOff>1903730</xdr:colOff>
      <xdr:row>25</xdr:row>
      <xdr:rowOff>246380</xdr:rowOff>
    </xdr:to>
    <xdr:sp>
      <xdr:nvSpPr>
        <xdr:cNvPr id="2649" name="AutoShape 27" descr="A}N{M@8?WGHY9AE5SAIG5"/>
        <xdr:cNvSpPr>
          <a:spLocks noChangeAspect="1"/>
        </xdr:cNvSpPr>
      </xdr:nvSpPr>
      <xdr:spPr>
        <a:xfrm>
          <a:off x="3366770" y="13281660"/>
          <a:ext cx="303530" cy="779780"/>
        </a:xfrm>
        <a:prstGeom prst="rect">
          <a:avLst/>
        </a:prstGeom>
        <a:noFill/>
        <a:ln w="9525">
          <a:noFill/>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0</xdr:row>
      <xdr:rowOff>0</xdr:rowOff>
    </xdr:from>
    <xdr:to>
      <xdr:col>6</xdr:col>
      <xdr:colOff>304800</xdr:colOff>
      <xdr:row>1</xdr:row>
      <xdr:rowOff>161925</xdr:rowOff>
    </xdr:to>
    <xdr:sp>
      <xdr:nvSpPr>
        <xdr:cNvPr id="2" name="AutoShape 2" descr="https://timgsa.baidu.com/timg?image&amp;quality=80&amp;size=b9999_10000&amp;sec=1557116728382&amp;di=9a248aaba1522f7258a2f03f98fa5b21&amp;imgtype=0&amp;src=http%3A%2F%2Fimage4.suning.cn%2Fuimg%2Fb2c%2Fnewcatentries%2F0000000000-000000000168271413_1_800x800.jpg"/>
        <xdr:cNvSpPr>
          <a:spLocks noChangeAspect="1" noChangeArrowheads="1"/>
        </xdr:cNvSpPr>
      </xdr:nvSpPr>
      <xdr:spPr>
        <a:xfrm>
          <a:off x="6532880" y="0"/>
          <a:ext cx="304800" cy="3448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x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x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G65"/>
  <sheetViews>
    <sheetView workbookViewId="0">
      <selection activeCell="G18" sqref="G18"/>
    </sheetView>
  </sheetViews>
  <sheetFormatPr defaultColWidth="9" defaultRowHeight="17.1" customHeight="1" outlineLevelCol="6"/>
  <cols>
    <col min="1" max="1" width="3.75" style="384" customWidth="1"/>
    <col min="2" max="2" width="9.25" style="396" customWidth="1"/>
    <col min="3" max="3" width="43.6296296296296" style="395" customWidth="1"/>
    <col min="4" max="5" width="5.37037037037037" style="384" customWidth="1"/>
    <col min="6" max="6" width="18.3703703703704" style="395" customWidth="1"/>
    <col min="7" max="7" width="36.75" style="395" customWidth="1"/>
    <col min="8" max="16384" width="9" style="395"/>
  </cols>
  <sheetData>
    <row r="1" s="384" customFormat="1" ht="17.4" spans="1:6">
      <c r="A1" s="397"/>
      <c r="B1" s="398"/>
      <c r="C1" s="397"/>
      <c r="D1" s="397"/>
      <c r="E1" s="397"/>
      <c r="F1" s="399"/>
    </row>
    <row r="2" s="60" customFormat="1" ht="21" customHeight="1" spans="1:6">
      <c r="A2" s="48" t="s">
        <v>0</v>
      </c>
      <c r="B2" s="146" t="s">
        <v>1</v>
      </c>
      <c r="C2" s="49" t="s">
        <v>2</v>
      </c>
      <c r="D2" s="48" t="s">
        <v>3</v>
      </c>
      <c r="E2" s="48" t="s">
        <v>4</v>
      </c>
      <c r="F2" s="35" t="s">
        <v>5</v>
      </c>
    </row>
    <row r="3" customHeight="1" spans="1:6">
      <c r="A3" s="400" t="s">
        <v>6</v>
      </c>
      <c r="B3" s="400"/>
      <c r="C3" s="400"/>
      <c r="D3" s="400"/>
      <c r="E3" s="400"/>
      <c r="F3" s="401"/>
    </row>
    <row r="4" ht="65" customHeight="1" spans="1:7">
      <c r="A4" s="55">
        <v>1</v>
      </c>
      <c r="B4" s="56" t="s">
        <v>7</v>
      </c>
      <c r="C4" s="54" t="s">
        <v>8</v>
      </c>
      <c r="D4" s="55">
        <v>1</v>
      </c>
      <c r="E4" s="55" t="s">
        <v>9</v>
      </c>
      <c r="F4" s="402" t="s">
        <v>10</v>
      </c>
      <c r="G4" s="403"/>
    </row>
    <row r="5" ht="54" customHeight="1" spans="1:6">
      <c r="A5" s="55">
        <v>2</v>
      </c>
      <c r="B5" s="85" t="s">
        <v>11</v>
      </c>
      <c r="C5" s="404" t="s">
        <v>12</v>
      </c>
      <c r="D5" s="55">
        <v>1</v>
      </c>
      <c r="E5" s="55" t="s">
        <v>9</v>
      </c>
      <c r="F5" s="405"/>
    </row>
    <row r="6" ht="43" customHeight="1" spans="1:6">
      <c r="A6" s="55">
        <v>3</v>
      </c>
      <c r="B6" s="56" t="s">
        <v>13</v>
      </c>
      <c r="C6" s="54" t="s">
        <v>14</v>
      </c>
      <c r="D6" s="55">
        <v>1</v>
      </c>
      <c r="E6" s="55" t="s">
        <v>9</v>
      </c>
      <c r="F6" s="405"/>
    </row>
    <row r="7" ht="49" customHeight="1" spans="1:6">
      <c r="A7" s="55">
        <v>4</v>
      </c>
      <c r="B7" s="56" t="s">
        <v>15</v>
      </c>
      <c r="C7" s="54" t="s">
        <v>16</v>
      </c>
      <c r="D7" s="55">
        <v>1</v>
      </c>
      <c r="E7" s="55" t="s">
        <v>9</v>
      </c>
      <c r="F7" s="405"/>
    </row>
    <row r="8" ht="126" customHeight="1" spans="1:6">
      <c r="A8" s="55">
        <v>5</v>
      </c>
      <c r="B8" s="85" t="s">
        <v>17</v>
      </c>
      <c r="C8" s="406" t="s">
        <v>18</v>
      </c>
      <c r="D8" s="55">
        <v>1</v>
      </c>
      <c r="E8" s="55" t="s">
        <v>9</v>
      </c>
      <c r="F8" s="405"/>
    </row>
    <row r="9" ht="89" customHeight="1" spans="1:6">
      <c r="A9" s="55">
        <v>6</v>
      </c>
      <c r="B9" s="56" t="s">
        <v>19</v>
      </c>
      <c r="C9" s="57" t="s">
        <v>20</v>
      </c>
      <c r="D9" s="55">
        <v>1</v>
      </c>
      <c r="E9" s="55" t="s">
        <v>9</v>
      </c>
      <c r="F9" s="405"/>
    </row>
    <row r="10" ht="65" customHeight="1" spans="1:6">
      <c r="A10" s="55">
        <v>7</v>
      </c>
      <c r="B10" s="56" t="s">
        <v>21</v>
      </c>
      <c r="C10" s="57" t="s">
        <v>22</v>
      </c>
      <c r="D10" s="55">
        <v>1</v>
      </c>
      <c r="E10" s="55" t="s">
        <v>9</v>
      </c>
      <c r="F10" s="405"/>
    </row>
    <row r="11" ht="125" customHeight="1" spans="1:6">
      <c r="A11" s="55">
        <v>8</v>
      </c>
      <c r="B11" s="56" t="s">
        <v>23</v>
      </c>
      <c r="C11" s="233" t="s">
        <v>24</v>
      </c>
      <c r="D11" s="55">
        <v>1</v>
      </c>
      <c r="E11" s="55" t="s">
        <v>9</v>
      </c>
      <c r="F11" s="405"/>
    </row>
    <row r="12" ht="63" customHeight="1" spans="1:6">
      <c r="A12" s="55">
        <v>9</v>
      </c>
      <c r="B12" s="56" t="s">
        <v>25</v>
      </c>
      <c r="C12" s="233" t="s">
        <v>26</v>
      </c>
      <c r="D12" s="55">
        <v>1</v>
      </c>
      <c r="E12" s="55" t="s">
        <v>9</v>
      </c>
      <c r="F12" s="405"/>
    </row>
    <row r="13" customHeight="1" spans="1:6">
      <c r="A13" s="400" t="s">
        <v>27</v>
      </c>
      <c r="B13" s="400"/>
      <c r="C13" s="400"/>
      <c r="D13" s="400"/>
      <c r="E13" s="400"/>
      <c r="F13" s="401"/>
    </row>
    <row r="14" ht="79" customHeight="1" spans="1:6">
      <c r="A14" s="55">
        <v>1</v>
      </c>
      <c r="B14" s="56" t="s">
        <v>28</v>
      </c>
      <c r="C14" s="57" t="s">
        <v>29</v>
      </c>
      <c r="D14" s="55">
        <v>1</v>
      </c>
      <c r="E14" s="55" t="s">
        <v>9</v>
      </c>
      <c r="F14" s="405"/>
    </row>
    <row r="15" ht="122" customHeight="1" spans="1:6">
      <c r="A15" s="55">
        <v>2</v>
      </c>
      <c r="B15" s="56" t="s">
        <v>30</v>
      </c>
      <c r="C15" s="57" t="s">
        <v>31</v>
      </c>
      <c r="D15" s="55">
        <v>1</v>
      </c>
      <c r="E15" s="55" t="s">
        <v>9</v>
      </c>
      <c r="F15" s="405"/>
    </row>
    <row r="16" ht="56" customHeight="1" spans="1:6">
      <c r="A16" s="55">
        <v>3</v>
      </c>
      <c r="B16" s="51" t="s">
        <v>32</v>
      </c>
      <c r="C16" s="54" t="s">
        <v>33</v>
      </c>
      <c r="D16" s="55">
        <v>1</v>
      </c>
      <c r="E16" s="55" t="s">
        <v>9</v>
      </c>
      <c r="F16" s="405"/>
    </row>
    <row r="17" ht="29" customHeight="1" spans="1:6">
      <c r="A17" s="55">
        <v>4</v>
      </c>
      <c r="B17" s="56" t="s">
        <v>34</v>
      </c>
      <c r="C17" s="57" t="s">
        <v>35</v>
      </c>
      <c r="D17" s="55">
        <v>1</v>
      </c>
      <c r="E17" s="55" t="s">
        <v>9</v>
      </c>
      <c r="F17" s="405"/>
    </row>
    <row r="18" ht="354" customHeight="1" spans="1:6">
      <c r="A18" s="55">
        <v>5</v>
      </c>
      <c r="B18" s="56" t="s">
        <v>36</v>
      </c>
      <c r="C18" s="54" t="s">
        <v>37</v>
      </c>
      <c r="D18" s="55">
        <v>1</v>
      </c>
      <c r="E18" s="55" t="s">
        <v>9</v>
      </c>
      <c r="F18" s="405"/>
    </row>
    <row r="19" ht="149" customHeight="1" spans="1:6">
      <c r="A19" s="55">
        <v>6</v>
      </c>
      <c r="B19" s="51" t="s">
        <v>38</v>
      </c>
      <c r="C19" s="54" t="s">
        <v>39</v>
      </c>
      <c r="D19" s="55">
        <v>1</v>
      </c>
      <c r="E19" s="55" t="s">
        <v>9</v>
      </c>
      <c r="F19" s="405"/>
    </row>
    <row r="20" ht="87" customHeight="1" spans="1:6">
      <c r="A20" s="55">
        <v>7</v>
      </c>
      <c r="B20" s="51" t="s">
        <v>40</v>
      </c>
      <c r="C20" s="54" t="s">
        <v>41</v>
      </c>
      <c r="D20" s="55">
        <v>1</v>
      </c>
      <c r="E20" s="55" t="s">
        <v>9</v>
      </c>
      <c r="F20" s="405"/>
    </row>
    <row r="21" ht="87" customHeight="1" spans="1:7">
      <c r="A21" s="55">
        <v>8</v>
      </c>
      <c r="B21" s="51" t="s">
        <v>42</v>
      </c>
      <c r="C21" s="54" t="s">
        <v>43</v>
      </c>
      <c r="D21" s="55">
        <v>1</v>
      </c>
      <c r="E21" s="55" t="s">
        <v>9</v>
      </c>
      <c r="F21" s="405"/>
      <c r="G21" s="403"/>
    </row>
    <row r="22" ht="193" customHeight="1" spans="1:6">
      <c r="A22" s="55">
        <v>9</v>
      </c>
      <c r="B22" s="51" t="s">
        <v>44</v>
      </c>
      <c r="C22" s="54" t="s">
        <v>45</v>
      </c>
      <c r="D22" s="55">
        <v>1</v>
      </c>
      <c r="E22" s="55" t="s">
        <v>9</v>
      </c>
      <c r="F22" s="405"/>
    </row>
    <row r="23" ht="27" customHeight="1" spans="1:6">
      <c r="A23" s="55">
        <v>10</v>
      </c>
      <c r="B23" s="51" t="s">
        <v>46</v>
      </c>
      <c r="C23" s="54" t="s">
        <v>47</v>
      </c>
      <c r="D23" s="55">
        <v>1</v>
      </c>
      <c r="E23" s="55" t="s">
        <v>9</v>
      </c>
      <c r="F23" s="405"/>
    </row>
    <row r="24" customHeight="1" spans="1:6">
      <c r="A24" s="400" t="s">
        <v>48</v>
      </c>
      <c r="B24" s="400"/>
      <c r="C24" s="400"/>
      <c r="D24" s="400"/>
      <c r="E24" s="400"/>
      <c r="F24" s="401"/>
    </row>
    <row r="25" ht="90" customHeight="1" spans="1:6">
      <c r="A25" s="55">
        <v>1</v>
      </c>
      <c r="B25" s="56" t="s">
        <v>49</v>
      </c>
      <c r="C25" s="54" t="s">
        <v>50</v>
      </c>
      <c r="D25" s="55">
        <v>1</v>
      </c>
      <c r="E25" s="55" t="s">
        <v>9</v>
      </c>
      <c r="F25" s="405"/>
    </row>
    <row r="26" ht="42" customHeight="1" spans="1:6">
      <c r="A26" s="55">
        <v>2</v>
      </c>
      <c r="B26" s="51" t="s">
        <v>51</v>
      </c>
      <c r="C26" s="54" t="s">
        <v>52</v>
      </c>
      <c r="D26" s="55">
        <v>1</v>
      </c>
      <c r="E26" s="55" t="s">
        <v>9</v>
      </c>
      <c r="F26" s="405"/>
    </row>
    <row r="27" ht="102" customHeight="1" spans="1:6">
      <c r="A27" s="55">
        <v>3</v>
      </c>
      <c r="B27" s="56" t="s">
        <v>53</v>
      </c>
      <c r="C27" s="57" t="s">
        <v>54</v>
      </c>
      <c r="D27" s="55">
        <v>1</v>
      </c>
      <c r="E27" s="55" t="s">
        <v>9</v>
      </c>
      <c r="F27" s="405"/>
    </row>
    <row r="28" s="395" customFormat="1" ht="108" customHeight="1" spans="1:6">
      <c r="A28" s="55">
        <v>4</v>
      </c>
      <c r="B28" s="56" t="s">
        <v>55</v>
      </c>
      <c r="C28" s="57" t="s">
        <v>56</v>
      </c>
      <c r="D28" s="55">
        <v>1</v>
      </c>
      <c r="E28" s="55" t="s">
        <v>9</v>
      </c>
      <c r="F28" s="405"/>
    </row>
    <row r="29" ht="173" customHeight="1" spans="1:6">
      <c r="A29" s="55">
        <v>5</v>
      </c>
      <c r="B29" s="56" t="s">
        <v>57</v>
      </c>
      <c r="C29" s="57" t="s">
        <v>58</v>
      </c>
      <c r="D29" s="55">
        <v>1</v>
      </c>
      <c r="E29" s="55" t="s">
        <v>9</v>
      </c>
      <c r="F29" s="405"/>
    </row>
    <row r="30" ht="57" customHeight="1" spans="1:6">
      <c r="A30" s="55">
        <v>6</v>
      </c>
      <c r="B30" s="51" t="s">
        <v>59</v>
      </c>
      <c r="C30" s="54" t="s">
        <v>60</v>
      </c>
      <c r="D30" s="55">
        <v>1</v>
      </c>
      <c r="E30" s="55" t="s">
        <v>9</v>
      </c>
      <c r="F30" s="405"/>
    </row>
    <row r="31" ht="65" customHeight="1" spans="1:6">
      <c r="A31" s="55">
        <v>7</v>
      </c>
      <c r="B31" s="56" t="s">
        <v>61</v>
      </c>
      <c r="C31" s="57" t="s">
        <v>62</v>
      </c>
      <c r="D31" s="55">
        <v>1</v>
      </c>
      <c r="E31" s="55" t="s">
        <v>9</v>
      </c>
      <c r="F31" s="405"/>
    </row>
    <row r="32" ht="27" customHeight="1" spans="1:6">
      <c r="A32" s="55">
        <v>8</v>
      </c>
      <c r="B32" s="56" t="s">
        <v>63</v>
      </c>
      <c r="C32" s="406" t="s">
        <v>64</v>
      </c>
      <c r="D32" s="55">
        <v>1</v>
      </c>
      <c r="E32" s="55" t="s">
        <v>9</v>
      </c>
      <c r="F32" s="405"/>
    </row>
    <row r="33" ht="57" customHeight="1" spans="1:6">
      <c r="A33" s="55">
        <v>9</v>
      </c>
      <c r="B33" s="56" t="s">
        <v>65</v>
      </c>
      <c r="C33" s="406" t="s">
        <v>66</v>
      </c>
      <c r="D33" s="55">
        <v>1</v>
      </c>
      <c r="E33" s="55" t="s">
        <v>9</v>
      </c>
      <c r="F33" s="405"/>
    </row>
    <row r="34" customHeight="1" spans="1:6">
      <c r="A34" s="400" t="s">
        <v>67</v>
      </c>
      <c r="B34" s="400"/>
      <c r="C34" s="400"/>
      <c r="D34" s="400"/>
      <c r="E34" s="400"/>
      <c r="F34" s="401"/>
    </row>
    <row r="35" ht="99" customHeight="1" spans="1:6">
      <c r="A35" s="55">
        <v>1</v>
      </c>
      <c r="B35" s="56" t="s">
        <v>68</v>
      </c>
      <c r="C35" s="57" t="s">
        <v>69</v>
      </c>
      <c r="D35" s="55">
        <v>1</v>
      </c>
      <c r="E35" s="55" t="s">
        <v>9</v>
      </c>
      <c r="F35" s="405"/>
    </row>
    <row r="36" ht="210" customHeight="1" spans="1:6">
      <c r="A36" s="55">
        <v>2</v>
      </c>
      <c r="B36" s="56" t="s">
        <v>70</v>
      </c>
      <c r="C36" s="57" t="s">
        <v>71</v>
      </c>
      <c r="D36" s="55">
        <v>1</v>
      </c>
      <c r="E36" s="55" t="s">
        <v>9</v>
      </c>
      <c r="F36" s="405"/>
    </row>
    <row r="37" customHeight="1" spans="1:6">
      <c r="A37" s="400" t="s">
        <v>72</v>
      </c>
      <c r="B37" s="400"/>
      <c r="C37" s="400"/>
      <c r="D37" s="400"/>
      <c r="E37" s="400"/>
      <c r="F37" s="401"/>
    </row>
    <row r="38" ht="53" customHeight="1" spans="1:6">
      <c r="A38" s="55">
        <v>1</v>
      </c>
      <c r="B38" s="56" t="s">
        <v>73</v>
      </c>
      <c r="C38" s="57" t="s">
        <v>74</v>
      </c>
      <c r="D38" s="55">
        <v>1</v>
      </c>
      <c r="E38" s="55" t="s">
        <v>9</v>
      </c>
      <c r="F38" s="405"/>
    </row>
    <row r="39" ht="56" customHeight="1" spans="1:6">
      <c r="A39" s="55">
        <v>2</v>
      </c>
      <c r="B39" s="56" t="s">
        <v>75</v>
      </c>
      <c r="C39" s="57" t="s">
        <v>76</v>
      </c>
      <c r="D39" s="55">
        <v>1</v>
      </c>
      <c r="E39" s="55" t="s">
        <v>9</v>
      </c>
      <c r="F39" s="405"/>
    </row>
    <row r="40" ht="68" customHeight="1" spans="1:6">
      <c r="A40" s="55">
        <v>3</v>
      </c>
      <c r="B40" s="51" t="s">
        <v>77</v>
      </c>
      <c r="C40" s="54" t="s">
        <v>78</v>
      </c>
      <c r="D40" s="55">
        <v>1</v>
      </c>
      <c r="E40" s="55" t="s">
        <v>9</v>
      </c>
      <c r="F40" s="405"/>
    </row>
    <row r="41" s="395" customFormat="1" ht="87" customHeight="1" spans="1:6">
      <c r="A41" s="55">
        <v>4</v>
      </c>
      <c r="B41" s="56" t="s">
        <v>79</v>
      </c>
      <c r="C41" s="57" t="s">
        <v>80</v>
      </c>
      <c r="D41" s="55">
        <v>1</v>
      </c>
      <c r="E41" s="55" t="s">
        <v>9</v>
      </c>
      <c r="F41" s="405"/>
    </row>
    <row r="42" ht="100" customHeight="1" spans="1:6">
      <c r="A42" s="55">
        <v>5</v>
      </c>
      <c r="B42" s="56" t="s">
        <v>81</v>
      </c>
      <c r="C42" s="54" t="s">
        <v>82</v>
      </c>
      <c r="D42" s="55">
        <v>1</v>
      </c>
      <c r="E42" s="55" t="s">
        <v>9</v>
      </c>
      <c r="F42" s="405"/>
    </row>
    <row r="43" ht="109" customHeight="1" spans="1:6">
      <c r="A43" s="55">
        <v>6</v>
      </c>
      <c r="B43" s="56" t="s">
        <v>83</v>
      </c>
      <c r="C43" s="54" t="s">
        <v>84</v>
      </c>
      <c r="D43" s="55">
        <v>1</v>
      </c>
      <c r="E43" s="55" t="s">
        <v>9</v>
      </c>
      <c r="F43" s="405"/>
    </row>
    <row r="44" ht="115" customHeight="1" spans="1:6">
      <c r="A44" s="55">
        <v>7</v>
      </c>
      <c r="B44" s="51" t="s">
        <v>85</v>
      </c>
      <c r="C44" s="54" t="s">
        <v>86</v>
      </c>
      <c r="D44" s="55">
        <v>1</v>
      </c>
      <c r="E44" s="55" t="s">
        <v>9</v>
      </c>
      <c r="F44" s="405"/>
    </row>
    <row r="45" customHeight="1" spans="1:6">
      <c r="A45" s="400" t="s">
        <v>87</v>
      </c>
      <c r="B45" s="400"/>
      <c r="C45" s="400"/>
      <c r="D45" s="400"/>
      <c r="E45" s="400"/>
      <c r="F45" s="401"/>
    </row>
    <row r="46" ht="87" customHeight="1" spans="1:6">
      <c r="A46" s="55">
        <v>1</v>
      </c>
      <c r="B46" s="56" t="s">
        <v>88</v>
      </c>
      <c r="C46" s="57" t="s">
        <v>89</v>
      </c>
      <c r="D46" s="55">
        <v>1</v>
      </c>
      <c r="E46" s="55" t="s">
        <v>9</v>
      </c>
      <c r="F46" s="405"/>
    </row>
    <row r="47" ht="52" customHeight="1" spans="1:6">
      <c r="A47" s="55">
        <v>2</v>
      </c>
      <c r="B47" s="56" t="s">
        <v>90</v>
      </c>
      <c r="C47" s="57" t="s">
        <v>91</v>
      </c>
      <c r="D47" s="55">
        <v>1</v>
      </c>
      <c r="E47" s="55" t="s">
        <v>9</v>
      </c>
      <c r="F47" s="405"/>
    </row>
    <row r="48" ht="30" customHeight="1" spans="1:6">
      <c r="A48" s="55">
        <v>3</v>
      </c>
      <c r="B48" s="51" t="s">
        <v>92</v>
      </c>
      <c r="C48" s="57" t="s">
        <v>93</v>
      </c>
      <c r="D48" s="55">
        <v>1</v>
      </c>
      <c r="E48" s="55" t="s">
        <v>9</v>
      </c>
      <c r="F48" s="405"/>
    </row>
    <row r="49" ht="77" customHeight="1" spans="1:7">
      <c r="A49" s="55">
        <v>4</v>
      </c>
      <c r="B49" s="56" t="s">
        <v>94</v>
      </c>
      <c r="C49" s="57" t="s">
        <v>95</v>
      </c>
      <c r="D49" s="55">
        <v>1</v>
      </c>
      <c r="E49" s="55" t="s">
        <v>9</v>
      </c>
      <c r="F49" s="405"/>
      <c r="G49" s="403"/>
    </row>
    <row r="50" ht="30" customHeight="1" spans="1:6">
      <c r="A50" s="55">
        <v>5</v>
      </c>
      <c r="B50" s="56" t="s">
        <v>96</v>
      </c>
      <c r="C50" s="57" t="s">
        <v>97</v>
      </c>
      <c r="D50" s="55">
        <v>1</v>
      </c>
      <c r="E50" s="55" t="s">
        <v>9</v>
      </c>
      <c r="F50" s="405"/>
    </row>
    <row r="51" customHeight="1" spans="1:6">
      <c r="A51" s="407" t="s">
        <v>98</v>
      </c>
      <c r="B51" s="407"/>
      <c r="C51" s="407"/>
      <c r="D51" s="407"/>
      <c r="E51" s="407"/>
      <c r="F51" s="408"/>
    </row>
    <row r="52" ht="101" customHeight="1" spans="1:6">
      <c r="A52" s="55">
        <v>1</v>
      </c>
      <c r="B52" s="56" t="s">
        <v>99</v>
      </c>
      <c r="C52" s="57" t="s">
        <v>100</v>
      </c>
      <c r="D52" s="55">
        <v>1</v>
      </c>
      <c r="E52" s="55" t="s">
        <v>9</v>
      </c>
      <c r="F52" s="405"/>
    </row>
    <row r="53" ht="56" customHeight="1" spans="1:6">
      <c r="A53" s="55">
        <v>2</v>
      </c>
      <c r="B53" s="56" t="s">
        <v>101</v>
      </c>
      <c r="C53" s="57" t="s">
        <v>102</v>
      </c>
      <c r="D53" s="55">
        <v>1</v>
      </c>
      <c r="E53" s="55" t="s">
        <v>9</v>
      </c>
      <c r="F53" s="405"/>
    </row>
    <row r="54" ht="47" customHeight="1" spans="1:6">
      <c r="A54" s="55">
        <v>3</v>
      </c>
      <c r="B54" s="56" t="s">
        <v>103</v>
      </c>
      <c r="C54" s="57" t="s">
        <v>104</v>
      </c>
      <c r="D54" s="55">
        <v>1</v>
      </c>
      <c r="E54" s="55" t="s">
        <v>9</v>
      </c>
      <c r="F54" s="405"/>
    </row>
    <row r="55" ht="114" customHeight="1" spans="1:6">
      <c r="A55" s="55">
        <v>4</v>
      </c>
      <c r="B55" s="51" t="s">
        <v>105</v>
      </c>
      <c r="C55" s="54" t="s">
        <v>106</v>
      </c>
      <c r="D55" s="55">
        <v>1</v>
      </c>
      <c r="E55" s="55" t="s">
        <v>9</v>
      </c>
      <c r="F55" s="405"/>
    </row>
    <row r="56" customHeight="1" spans="1:6">
      <c r="A56" s="407" t="s">
        <v>107</v>
      </c>
      <c r="B56" s="407"/>
      <c r="C56" s="407"/>
      <c r="D56" s="407"/>
      <c r="E56" s="407"/>
      <c r="F56" s="408"/>
    </row>
    <row r="57" ht="66" customHeight="1" spans="1:6">
      <c r="A57" s="55">
        <v>1</v>
      </c>
      <c r="B57" s="51" t="s">
        <v>108</v>
      </c>
      <c r="C57" s="54" t="s">
        <v>109</v>
      </c>
      <c r="D57" s="55">
        <v>1</v>
      </c>
      <c r="E57" s="55" t="s">
        <v>9</v>
      </c>
      <c r="F57" s="405"/>
    </row>
    <row r="58" ht="53" customHeight="1" spans="1:6">
      <c r="A58" s="55">
        <v>2</v>
      </c>
      <c r="B58" s="51" t="s">
        <v>110</v>
      </c>
      <c r="C58" s="54" t="s">
        <v>111</v>
      </c>
      <c r="D58" s="55">
        <v>1</v>
      </c>
      <c r="E58" s="55" t="s">
        <v>9</v>
      </c>
      <c r="F58" s="405"/>
    </row>
    <row r="59" ht="102" customHeight="1" spans="1:6">
      <c r="A59" s="55">
        <v>3</v>
      </c>
      <c r="B59" s="51" t="s">
        <v>112</v>
      </c>
      <c r="C59" s="54" t="s">
        <v>113</v>
      </c>
      <c r="D59" s="55">
        <v>1</v>
      </c>
      <c r="E59" s="55" t="s">
        <v>9</v>
      </c>
      <c r="F59" s="405"/>
    </row>
    <row r="60" ht="104" customHeight="1" spans="1:6">
      <c r="A60" s="55">
        <v>4</v>
      </c>
      <c r="B60" s="56" t="s">
        <v>114</v>
      </c>
      <c r="C60" s="57" t="s">
        <v>115</v>
      </c>
      <c r="D60" s="55">
        <v>1</v>
      </c>
      <c r="E60" s="55" t="s">
        <v>9</v>
      </c>
      <c r="F60" s="405"/>
    </row>
    <row r="61" customHeight="1" spans="1:6">
      <c r="A61" s="407" t="s">
        <v>116</v>
      </c>
      <c r="B61" s="407"/>
      <c r="C61" s="407"/>
      <c r="D61" s="407"/>
      <c r="E61" s="407"/>
      <c r="F61" s="408"/>
    </row>
    <row r="62" ht="37" customHeight="1" spans="1:6">
      <c r="A62" s="55">
        <v>1</v>
      </c>
      <c r="B62" s="56" t="s">
        <v>117</v>
      </c>
      <c r="C62" s="57" t="s">
        <v>118</v>
      </c>
      <c r="D62" s="55">
        <v>1</v>
      </c>
      <c r="E62" s="55" t="s">
        <v>9</v>
      </c>
      <c r="F62" s="405"/>
    </row>
    <row r="63" ht="28" customHeight="1" spans="1:6">
      <c r="A63" s="55">
        <v>2</v>
      </c>
      <c r="B63" s="56" t="s">
        <v>119</v>
      </c>
      <c r="C63" s="57" t="s">
        <v>120</v>
      </c>
      <c r="D63" s="55">
        <v>1</v>
      </c>
      <c r="E63" s="55" t="s">
        <v>9</v>
      </c>
      <c r="F63" s="405"/>
    </row>
    <row r="64" customHeight="1" spans="1:6">
      <c r="A64" s="55">
        <v>3</v>
      </c>
      <c r="B64" s="56" t="s">
        <v>121</v>
      </c>
      <c r="C64" s="409" t="s">
        <v>122</v>
      </c>
      <c r="D64" s="55">
        <v>1</v>
      </c>
      <c r="E64" s="55" t="s">
        <v>9</v>
      </c>
      <c r="F64" s="405"/>
    </row>
    <row r="65" customHeight="1" spans="1:6">
      <c r="A65" s="55">
        <v>4</v>
      </c>
      <c r="B65" s="56" t="s">
        <v>123</v>
      </c>
      <c r="C65" s="409" t="s">
        <v>124</v>
      </c>
      <c r="D65" s="55">
        <v>1</v>
      </c>
      <c r="E65" s="55" t="s">
        <v>9</v>
      </c>
      <c r="F65" s="405"/>
    </row>
  </sheetData>
  <mergeCells count="10">
    <mergeCell ref="A1:F1"/>
    <mergeCell ref="A3:F3"/>
    <mergeCell ref="A13:F13"/>
    <mergeCell ref="A24:F24"/>
    <mergeCell ref="A34:F34"/>
    <mergeCell ref="A37:F37"/>
    <mergeCell ref="A45:F45"/>
    <mergeCell ref="A51:F51"/>
    <mergeCell ref="A56:F56"/>
    <mergeCell ref="A61:F61"/>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
  <sheetViews>
    <sheetView workbookViewId="0">
      <pane xSplit="2" ySplit="2" topLeftCell="C3" activePane="bottomRight" state="frozen"/>
      <selection/>
      <selection pane="topRight"/>
      <selection pane="bottomLeft"/>
      <selection pane="bottomRight" activeCell="L4" sqref="L4"/>
    </sheetView>
  </sheetViews>
  <sheetFormatPr defaultColWidth="8.62962962962963" defaultRowHeight="14.4" outlineLevelRow="4"/>
  <cols>
    <col min="1" max="1" width="5.75" style="385" customWidth="1"/>
    <col min="2" max="2" width="8.50925925925926" style="385" customWidth="1"/>
    <col min="3" max="3" width="42.1296296296296" style="385" customWidth="1"/>
    <col min="4" max="4" width="5.37037037037037" style="385" customWidth="1"/>
    <col min="5" max="5" width="4.62962962962963" style="385" customWidth="1"/>
    <col min="6" max="6" width="6.37037037037037" style="386" customWidth="1"/>
    <col min="7" max="7" width="13" style="386" customWidth="1"/>
    <col min="8" max="9" width="8.62962962962963" style="385" customWidth="1"/>
    <col min="10" max="10" width="12.1296296296296" style="385" customWidth="1"/>
    <col min="11" max="11" width="8" style="385" customWidth="1"/>
    <col min="12" max="16384" width="8.62962962962963" style="385"/>
  </cols>
  <sheetData>
    <row r="1" s="384" customFormat="1" ht="17.4" spans="1:6">
      <c r="A1" s="387" t="s">
        <v>125</v>
      </c>
      <c r="B1" s="388"/>
      <c r="C1" s="388"/>
      <c r="D1" s="388"/>
      <c r="E1" s="388"/>
      <c r="F1" s="389"/>
    </row>
    <row r="2" s="60" customFormat="1" ht="21" customHeight="1" spans="1:6">
      <c r="A2" s="48" t="s">
        <v>0</v>
      </c>
      <c r="B2" s="48" t="s">
        <v>1</v>
      </c>
      <c r="C2" s="49" t="s">
        <v>2</v>
      </c>
      <c r="D2" s="48" t="s">
        <v>3</v>
      </c>
      <c r="E2" s="48" t="s">
        <v>4</v>
      </c>
      <c r="F2" s="35" t="s">
        <v>5</v>
      </c>
    </row>
    <row r="3" ht="83" customHeight="1" spans="1:8">
      <c r="A3" s="56">
        <v>1</v>
      </c>
      <c r="B3" s="390" t="s">
        <v>126</v>
      </c>
      <c r="C3" s="391" t="s">
        <v>127</v>
      </c>
      <c r="D3" s="56">
        <v>2</v>
      </c>
      <c r="E3" s="56" t="s">
        <v>128</v>
      </c>
      <c r="F3" s="392"/>
      <c r="H3" s="393"/>
    </row>
    <row r="4" ht="121" customHeight="1" spans="1:8">
      <c r="A4" s="56">
        <v>2</v>
      </c>
      <c r="B4" s="390" t="s">
        <v>126</v>
      </c>
      <c r="C4" s="391" t="s">
        <v>129</v>
      </c>
      <c r="D4" s="56">
        <v>2</v>
      </c>
      <c r="E4" s="56" t="s">
        <v>128</v>
      </c>
      <c r="F4" s="392"/>
      <c r="H4" s="393"/>
    </row>
    <row r="5" ht="26" customHeight="1" spans="1:11">
      <c r="A5" s="56">
        <v>3</v>
      </c>
      <c r="B5" s="390" t="s">
        <v>130</v>
      </c>
      <c r="C5" s="391" t="s">
        <v>131</v>
      </c>
      <c r="D5" s="75">
        <v>2</v>
      </c>
      <c r="E5" s="56" t="s">
        <v>128</v>
      </c>
      <c r="F5" s="392"/>
      <c r="H5" s="394"/>
      <c r="I5" s="394"/>
      <c r="J5" s="394"/>
      <c r="K5" s="394"/>
    </row>
  </sheetData>
  <mergeCells count="1">
    <mergeCell ref="A1:F1"/>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12"/>
  <sheetViews>
    <sheetView workbookViewId="0">
      <pane xSplit="2" ySplit="2" topLeftCell="C5" activePane="bottomRight" state="frozen"/>
      <selection/>
      <selection pane="topRight"/>
      <selection pane="bottomLeft"/>
      <selection pane="bottomRight" activeCell="C4" sqref="C4"/>
    </sheetView>
  </sheetViews>
  <sheetFormatPr defaultColWidth="9.62962962962963" defaultRowHeight="18" customHeight="1" outlineLevelCol="5"/>
  <cols>
    <col min="1" max="1" width="4.50925925925926" style="379" customWidth="1"/>
    <col min="2" max="2" width="8.62962962962963" style="379" customWidth="1"/>
    <col min="3" max="3" width="69.8796296296296" style="379" customWidth="1"/>
    <col min="4" max="5" width="5.37037037037037" style="379" customWidth="1"/>
    <col min="6" max="6" width="6.37037037037037" style="379" customWidth="1"/>
    <col min="7" max="16384" width="9.62962962962963" style="379"/>
  </cols>
  <sheetData>
    <row r="1" s="378" customFormat="1" customHeight="1" spans="1:6">
      <c r="A1" s="240" t="s">
        <v>132</v>
      </c>
      <c r="B1" s="240"/>
      <c r="C1" s="240"/>
      <c r="D1" s="240"/>
      <c r="E1" s="240"/>
      <c r="F1" s="240"/>
    </row>
    <row r="2" s="60" customFormat="1" customHeight="1" spans="1:6">
      <c r="A2" s="157" t="s">
        <v>0</v>
      </c>
      <c r="B2" s="157" t="s">
        <v>1</v>
      </c>
      <c r="C2" s="158" t="s">
        <v>2</v>
      </c>
      <c r="D2" s="157" t="s">
        <v>3</v>
      </c>
      <c r="E2" s="157" t="s">
        <v>4</v>
      </c>
      <c r="F2" s="159" t="s">
        <v>5</v>
      </c>
    </row>
    <row r="3" s="378" customFormat="1" ht="409" customHeight="1" spans="1:6">
      <c r="A3" s="51">
        <v>1</v>
      </c>
      <c r="B3" s="148" t="s">
        <v>133</v>
      </c>
      <c r="C3" s="76" t="s">
        <v>134</v>
      </c>
      <c r="D3" s="80">
        <v>48</v>
      </c>
      <c r="E3" s="80" t="s">
        <v>135</v>
      </c>
      <c r="F3" s="217"/>
    </row>
    <row r="4" s="378" customFormat="1" ht="307" customHeight="1" spans="1:6">
      <c r="A4" s="51">
        <v>2</v>
      </c>
      <c r="B4" s="148" t="s">
        <v>136</v>
      </c>
      <c r="C4" s="84" t="s">
        <v>137</v>
      </c>
      <c r="D4" s="80">
        <v>48</v>
      </c>
      <c r="E4" s="80" t="s">
        <v>135</v>
      </c>
      <c r="F4" s="217"/>
    </row>
    <row r="5" s="378" customFormat="1" ht="321" customHeight="1" spans="1:6">
      <c r="A5" s="51">
        <v>3</v>
      </c>
      <c r="B5" s="148" t="s">
        <v>138</v>
      </c>
      <c r="C5" s="380" t="s">
        <v>139</v>
      </c>
      <c r="D5" s="80">
        <v>48</v>
      </c>
      <c r="E5" s="80" t="s">
        <v>128</v>
      </c>
      <c r="F5" s="217"/>
    </row>
    <row r="6" ht="39" customHeight="1" spans="1:6">
      <c r="A6" s="51">
        <v>4</v>
      </c>
      <c r="B6" s="51" t="s">
        <v>140</v>
      </c>
      <c r="C6" s="54" t="s">
        <v>141</v>
      </c>
      <c r="D6" s="51">
        <v>48</v>
      </c>
      <c r="E6" s="51" t="s">
        <v>142</v>
      </c>
      <c r="F6" s="232"/>
    </row>
    <row r="7" ht="39" customHeight="1" spans="1:6">
      <c r="A7" s="51">
        <v>5</v>
      </c>
      <c r="B7" s="51" t="s">
        <v>143</v>
      </c>
      <c r="C7" s="54" t="s">
        <v>144</v>
      </c>
      <c r="D7" s="51">
        <v>48</v>
      </c>
      <c r="E7" s="51" t="s">
        <v>145</v>
      </c>
      <c r="F7" s="232"/>
    </row>
    <row r="8" ht="35" customHeight="1" spans="1:6">
      <c r="A8" s="51">
        <v>6</v>
      </c>
      <c r="B8" s="51" t="s">
        <v>146</v>
      </c>
      <c r="C8" s="54" t="s">
        <v>147</v>
      </c>
      <c r="D8" s="51">
        <v>48</v>
      </c>
      <c r="E8" s="51" t="s">
        <v>135</v>
      </c>
      <c r="F8" s="232"/>
    </row>
    <row r="9" s="42" customFormat="1" customHeight="1" spans="1:6">
      <c r="A9" s="381">
        <v>7</v>
      </c>
      <c r="B9" s="78" t="s">
        <v>148</v>
      </c>
      <c r="C9" s="76" t="s">
        <v>149</v>
      </c>
      <c r="D9" s="78">
        <v>4800</v>
      </c>
      <c r="E9" s="78" t="s">
        <v>150</v>
      </c>
      <c r="F9" s="58"/>
    </row>
    <row r="10" s="42" customFormat="1" customHeight="1" spans="1:6">
      <c r="A10" s="382"/>
      <c r="B10" s="78"/>
      <c r="C10" s="76" t="s">
        <v>151</v>
      </c>
      <c r="D10" s="78">
        <v>4800</v>
      </c>
      <c r="E10" s="78" t="s">
        <v>150</v>
      </c>
      <c r="F10" s="58"/>
    </row>
    <row r="11" s="42" customFormat="1" customHeight="1" spans="1:6">
      <c r="A11" s="382"/>
      <c r="B11" s="78"/>
      <c r="C11" s="76" t="s">
        <v>152</v>
      </c>
      <c r="D11" s="78">
        <v>96</v>
      </c>
      <c r="E11" s="78" t="s">
        <v>145</v>
      </c>
      <c r="F11" s="58"/>
    </row>
    <row r="12" s="42" customFormat="1" customHeight="1" spans="1:6">
      <c r="A12" s="383"/>
      <c r="B12" s="78"/>
      <c r="C12" s="76" t="s">
        <v>153</v>
      </c>
      <c r="D12" s="78">
        <v>4800</v>
      </c>
      <c r="E12" s="78" t="s">
        <v>150</v>
      </c>
      <c r="F12" s="58"/>
    </row>
  </sheetData>
  <mergeCells count="3">
    <mergeCell ref="A1:F1"/>
    <mergeCell ref="A9:A12"/>
    <mergeCell ref="B9:B12"/>
  </mergeCell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
  <sheetViews>
    <sheetView topLeftCell="A3" workbookViewId="0">
      <selection activeCell="C4" sqref="C4"/>
    </sheetView>
  </sheetViews>
  <sheetFormatPr defaultColWidth="8.87962962962963" defaultRowHeight="18.95" customHeight="1" outlineLevelRow="3" outlineLevelCol="5"/>
  <cols>
    <col min="1" max="1" width="4.87962962962963" customWidth="1"/>
    <col min="2" max="2" width="8.62962962962963" customWidth="1"/>
    <col min="3" max="3" width="78.25" customWidth="1"/>
    <col min="4" max="4" width="7" customWidth="1"/>
    <col min="5" max="5" width="7.12962962962963" customWidth="1"/>
    <col min="6" max="6" width="7.62962962962963" customWidth="1"/>
  </cols>
  <sheetData>
    <row r="1" customHeight="1" spans="1:6">
      <c r="A1" s="240" t="s">
        <v>154</v>
      </c>
      <c r="B1" s="240"/>
      <c r="C1" s="240"/>
      <c r="D1" s="240"/>
      <c r="E1" s="240"/>
      <c r="F1" s="240"/>
    </row>
    <row r="2" customHeight="1" spans="1:6">
      <c r="A2" s="157" t="s">
        <v>0</v>
      </c>
      <c r="B2" s="157" t="s">
        <v>1</v>
      </c>
      <c r="C2" s="158" t="s">
        <v>2</v>
      </c>
      <c r="D2" s="157" t="s">
        <v>3</v>
      </c>
      <c r="E2" s="157" t="s">
        <v>4</v>
      </c>
      <c r="F2" s="159" t="s">
        <v>5</v>
      </c>
    </row>
    <row r="3" ht="350" customHeight="1" spans="1:6">
      <c r="A3" s="51">
        <v>1</v>
      </c>
      <c r="B3" s="56" t="s">
        <v>155</v>
      </c>
      <c r="C3" s="377" t="s">
        <v>156</v>
      </c>
      <c r="D3" s="51">
        <v>48</v>
      </c>
      <c r="E3" s="51" t="s">
        <v>135</v>
      </c>
      <c r="F3" s="58"/>
    </row>
    <row r="4" ht="409" customHeight="1" spans="1:6">
      <c r="A4" s="75">
        <v>2</v>
      </c>
      <c r="B4" s="81" t="s">
        <v>157</v>
      </c>
      <c r="C4" s="377" t="s">
        <v>158</v>
      </c>
      <c r="D4" s="51">
        <v>48</v>
      </c>
      <c r="E4" s="51" t="s">
        <v>135</v>
      </c>
      <c r="F4" s="58"/>
    </row>
  </sheetData>
  <mergeCells count="1">
    <mergeCell ref="A1:F1"/>
  </mergeCell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tabSelected="1" view="pageBreakPreview" zoomScale="115" zoomScaleNormal="115" zoomScaleSheetLayoutView="115" workbookViewId="0">
      <pane ySplit="2" topLeftCell="A29" activePane="bottomLeft" state="frozen"/>
      <selection/>
      <selection pane="bottomLeft" activeCell="B1" sqref="B1:G1"/>
    </sheetView>
  </sheetViews>
  <sheetFormatPr defaultColWidth="10" defaultRowHeight="15.6" outlineLevelCol="6"/>
  <cols>
    <col min="1" max="1" width="2.47222222222222" customWidth="1"/>
    <col min="2" max="2" width="9.0462962962963" style="357" customWidth="1"/>
    <col min="3" max="3" width="28.8888888888889" style="357" customWidth="1"/>
    <col min="4" max="4" width="7.43518518518519" style="358" customWidth="1"/>
    <col min="5" max="5" width="6.92592592592593" style="357" customWidth="1"/>
    <col min="6" max="6" width="20.9444444444444" style="357" customWidth="1"/>
    <col min="7" max="7" width="22.3055555555556" style="357" customWidth="1"/>
    <col min="8" max="8" width="7.61111111111111" style="357" customWidth="1"/>
    <col min="9" max="9" width="10" style="357"/>
    <col min="10" max="10" width="10.4166666666667" style="357"/>
    <col min="11" max="256" width="10" style="357"/>
    <col min="257" max="16384" width="10" style="306"/>
  </cols>
  <sheetData>
    <row r="1" ht="39.95" customHeight="1" spans="2:7">
      <c r="B1" s="359" t="s">
        <v>159</v>
      </c>
      <c r="C1" s="359"/>
      <c r="D1" s="360"/>
      <c r="E1" s="359"/>
      <c r="F1" s="359"/>
      <c r="G1" s="359"/>
    </row>
    <row r="2" ht="42" customHeight="1" spans="1:7">
      <c r="A2" s="361"/>
      <c r="B2" s="310" t="s">
        <v>0</v>
      </c>
      <c r="C2" s="310" t="s">
        <v>160</v>
      </c>
      <c r="D2" s="310" t="s">
        <v>4</v>
      </c>
      <c r="E2" s="310" t="s">
        <v>3</v>
      </c>
      <c r="F2" s="310" t="s">
        <v>161</v>
      </c>
      <c r="G2" s="310" t="s">
        <v>5</v>
      </c>
    </row>
    <row r="3" s="357" customFormat="1" ht="39.95" customHeight="1" spans="1:7">
      <c r="A3" s="362"/>
      <c r="B3" s="363" t="s">
        <v>162</v>
      </c>
      <c r="C3" s="363" t="s">
        <v>163</v>
      </c>
      <c r="D3" s="364" t="s">
        <v>9</v>
      </c>
      <c r="E3" s="365">
        <v>1</v>
      </c>
      <c r="F3" s="364"/>
      <c r="G3" s="364"/>
    </row>
    <row r="4" s="357" customFormat="1" ht="39.95" customHeight="1" spans="1:7">
      <c r="A4" s="362"/>
      <c r="B4" s="366">
        <v>1</v>
      </c>
      <c r="C4" s="367" t="s">
        <v>164</v>
      </c>
      <c r="D4" s="368" t="s">
        <v>9</v>
      </c>
      <c r="E4" s="369">
        <v>1</v>
      </c>
      <c r="F4" s="364"/>
      <c r="G4" s="364"/>
    </row>
    <row r="5" s="357" customFormat="1" ht="39.95" customHeight="1" spans="1:7">
      <c r="A5" s="362"/>
      <c r="B5" s="366">
        <v>2</v>
      </c>
      <c r="C5" s="367" t="s">
        <v>165</v>
      </c>
      <c r="D5" s="368" t="s">
        <v>9</v>
      </c>
      <c r="E5" s="369">
        <v>1</v>
      </c>
      <c r="F5" s="364"/>
      <c r="G5" s="364"/>
    </row>
    <row r="6" s="357" customFormat="1" ht="39.95" customHeight="1" spans="1:7">
      <c r="A6" s="362"/>
      <c r="B6" s="366">
        <v>3</v>
      </c>
      <c r="C6" s="367" t="s">
        <v>166</v>
      </c>
      <c r="D6" s="368" t="s">
        <v>9</v>
      </c>
      <c r="E6" s="369">
        <v>1</v>
      </c>
      <c r="F6" s="364"/>
      <c r="G6" s="364"/>
    </row>
    <row r="7" s="357" customFormat="1" ht="39.95" customHeight="1" spans="1:7">
      <c r="A7" s="362"/>
      <c r="B7" s="366">
        <v>4</v>
      </c>
      <c r="C7" s="367" t="s">
        <v>167</v>
      </c>
      <c r="D7" s="368" t="s">
        <v>9</v>
      </c>
      <c r="E7" s="369">
        <v>1</v>
      </c>
      <c r="F7" s="364"/>
      <c r="G7" s="364"/>
    </row>
    <row r="8" s="357" customFormat="1" ht="39.95" customHeight="1" spans="1:7">
      <c r="A8" s="362"/>
      <c r="B8" s="363" t="s">
        <v>168</v>
      </c>
      <c r="C8" s="363" t="s">
        <v>169</v>
      </c>
      <c r="D8" s="364" t="s">
        <v>9</v>
      </c>
      <c r="E8" s="365">
        <v>1</v>
      </c>
      <c r="F8" s="364"/>
      <c r="G8" s="364"/>
    </row>
    <row r="9" s="357" customFormat="1" ht="39.95" customHeight="1" spans="1:7">
      <c r="A9" s="362"/>
      <c r="B9" s="370">
        <v>1</v>
      </c>
      <c r="C9" s="371" t="s">
        <v>170</v>
      </c>
      <c r="D9" s="364" t="s">
        <v>9</v>
      </c>
      <c r="E9" s="365">
        <v>1</v>
      </c>
      <c r="F9" s="364"/>
      <c r="G9" s="364"/>
    </row>
    <row r="10" s="357" customFormat="1" ht="39.95" customHeight="1" spans="1:7">
      <c r="A10" s="362"/>
      <c r="B10" s="366">
        <v>1.1</v>
      </c>
      <c r="C10" s="367" t="s">
        <v>171</v>
      </c>
      <c r="D10" s="368" t="s">
        <v>9</v>
      </c>
      <c r="E10" s="369">
        <v>1</v>
      </c>
      <c r="F10" s="364"/>
      <c r="G10" s="364"/>
    </row>
    <row r="11" s="357" customFormat="1" ht="39.95" customHeight="1" spans="1:7">
      <c r="A11" s="362"/>
      <c r="B11" s="366">
        <v>1.2</v>
      </c>
      <c r="C11" s="367" t="s">
        <v>172</v>
      </c>
      <c r="D11" s="368" t="s">
        <v>9</v>
      </c>
      <c r="E11" s="369">
        <v>1</v>
      </c>
      <c r="F11" s="364"/>
      <c r="G11" s="364"/>
    </row>
    <row r="12" s="357" customFormat="1" ht="39.95" customHeight="1" spans="1:7">
      <c r="A12" s="362"/>
      <c r="B12" s="366">
        <v>1.3</v>
      </c>
      <c r="C12" s="367" t="s">
        <v>173</v>
      </c>
      <c r="D12" s="368" t="s">
        <v>9</v>
      </c>
      <c r="E12" s="369">
        <v>1</v>
      </c>
      <c r="F12" s="364"/>
      <c r="G12" s="364"/>
    </row>
    <row r="13" s="357" customFormat="1" ht="39.95" customHeight="1" spans="1:7">
      <c r="A13" s="362"/>
      <c r="B13" s="366">
        <v>1.4</v>
      </c>
      <c r="C13" s="367" t="s">
        <v>174</v>
      </c>
      <c r="D13" s="368" t="s">
        <v>9</v>
      </c>
      <c r="E13" s="369">
        <v>1</v>
      </c>
      <c r="F13" s="364"/>
      <c r="G13" s="364"/>
    </row>
    <row r="14" s="357" customFormat="1" ht="39.95" customHeight="1" spans="1:7">
      <c r="A14" s="362"/>
      <c r="B14" s="366">
        <v>1.5</v>
      </c>
      <c r="C14" s="367" t="s">
        <v>175</v>
      </c>
      <c r="D14" s="368" t="s">
        <v>9</v>
      </c>
      <c r="E14" s="369">
        <v>1</v>
      </c>
      <c r="F14" s="364"/>
      <c r="G14" s="364"/>
    </row>
    <row r="15" s="357" customFormat="1" ht="39.95" customHeight="1" spans="1:7">
      <c r="A15" s="362"/>
      <c r="B15" s="366">
        <v>1.6</v>
      </c>
      <c r="C15" s="367" t="s">
        <v>176</v>
      </c>
      <c r="D15" s="368" t="s">
        <v>9</v>
      </c>
      <c r="E15" s="369">
        <v>1</v>
      </c>
      <c r="F15" s="364"/>
      <c r="G15" s="364"/>
    </row>
    <row r="16" s="357" customFormat="1" ht="39.95" customHeight="1" spans="1:7">
      <c r="A16" s="362"/>
      <c r="B16" s="370">
        <v>2</v>
      </c>
      <c r="C16" s="371" t="s">
        <v>177</v>
      </c>
      <c r="D16" s="364" t="s">
        <v>9</v>
      </c>
      <c r="E16" s="365">
        <v>1</v>
      </c>
      <c r="F16" s="364"/>
      <c r="G16" s="364"/>
    </row>
    <row r="17" s="357" customFormat="1" ht="39.95" customHeight="1" spans="1:7">
      <c r="A17" s="362"/>
      <c r="B17" s="366">
        <v>2.1</v>
      </c>
      <c r="C17" s="367" t="s">
        <v>171</v>
      </c>
      <c r="D17" s="368" t="s">
        <v>9</v>
      </c>
      <c r="E17" s="369">
        <v>1</v>
      </c>
      <c r="F17" s="364"/>
      <c r="G17" s="364"/>
    </row>
    <row r="18" s="357" customFormat="1" ht="39.95" customHeight="1" spans="1:7">
      <c r="A18" s="362"/>
      <c r="B18" s="366">
        <v>2.2</v>
      </c>
      <c r="C18" s="367" t="s">
        <v>172</v>
      </c>
      <c r="D18" s="368" t="s">
        <v>9</v>
      </c>
      <c r="E18" s="369">
        <v>1</v>
      </c>
      <c r="F18" s="364"/>
      <c r="G18" s="364"/>
    </row>
    <row r="19" s="357" customFormat="1" ht="39.95" customHeight="1" spans="1:7">
      <c r="A19" s="362"/>
      <c r="B19" s="366">
        <v>2.3</v>
      </c>
      <c r="C19" s="367" t="s">
        <v>173</v>
      </c>
      <c r="D19" s="368" t="s">
        <v>9</v>
      </c>
      <c r="E19" s="369">
        <v>1</v>
      </c>
      <c r="F19" s="364"/>
      <c r="G19" s="364"/>
    </row>
    <row r="20" s="357" customFormat="1" ht="39.95" customHeight="1" spans="1:7">
      <c r="A20" s="362"/>
      <c r="B20" s="366">
        <v>2.4</v>
      </c>
      <c r="C20" s="367" t="s">
        <v>174</v>
      </c>
      <c r="D20" s="368" t="s">
        <v>9</v>
      </c>
      <c r="E20" s="369">
        <v>1</v>
      </c>
      <c r="F20" s="364"/>
      <c r="G20" s="364"/>
    </row>
    <row r="21" s="357" customFormat="1" ht="39.95" customHeight="1" spans="1:7">
      <c r="A21" s="362"/>
      <c r="B21" s="366">
        <v>2.5</v>
      </c>
      <c r="C21" s="367" t="s">
        <v>175</v>
      </c>
      <c r="D21" s="368" t="s">
        <v>9</v>
      </c>
      <c r="E21" s="369">
        <v>1</v>
      </c>
      <c r="F21" s="364"/>
      <c r="G21" s="364"/>
    </row>
    <row r="22" s="357" customFormat="1" ht="39.95" customHeight="1" spans="1:7">
      <c r="A22" s="362"/>
      <c r="B22" s="366">
        <v>2.6</v>
      </c>
      <c r="C22" s="367" t="s">
        <v>176</v>
      </c>
      <c r="D22" s="368" t="s">
        <v>9</v>
      </c>
      <c r="E22" s="369">
        <v>1</v>
      </c>
      <c r="F22" s="364"/>
      <c r="G22" s="364"/>
    </row>
    <row r="23" s="357" customFormat="1" ht="39.95" customHeight="1" spans="1:7">
      <c r="A23" s="362"/>
      <c r="B23" s="370">
        <v>3</v>
      </c>
      <c r="C23" s="371" t="s">
        <v>178</v>
      </c>
      <c r="D23" s="364" t="s">
        <v>9</v>
      </c>
      <c r="E23" s="365">
        <v>1</v>
      </c>
      <c r="F23" s="364"/>
      <c r="G23" s="364"/>
    </row>
    <row r="24" s="357" customFormat="1" ht="39.95" customHeight="1" spans="1:7">
      <c r="A24" s="362"/>
      <c r="B24" s="366">
        <v>3.1</v>
      </c>
      <c r="C24" s="367" t="s">
        <v>179</v>
      </c>
      <c r="D24" s="368" t="s">
        <v>9</v>
      </c>
      <c r="E24" s="369">
        <v>1</v>
      </c>
      <c r="F24" s="364"/>
      <c r="G24" s="364"/>
    </row>
    <row r="25" s="357" customFormat="1" ht="39.95" customHeight="1" spans="1:7">
      <c r="A25" s="362"/>
      <c r="B25" s="366">
        <v>3.2</v>
      </c>
      <c r="C25" s="367" t="s">
        <v>180</v>
      </c>
      <c r="D25" s="368" t="s">
        <v>9</v>
      </c>
      <c r="E25" s="369">
        <v>1</v>
      </c>
      <c r="F25" s="364"/>
      <c r="G25" s="364"/>
    </row>
    <row r="26" s="357" customFormat="1" ht="39.95" customHeight="1" spans="1:7">
      <c r="A26" s="362"/>
      <c r="B26" s="366">
        <v>3.3</v>
      </c>
      <c r="C26" s="367" t="s">
        <v>181</v>
      </c>
      <c r="D26" s="368" t="s">
        <v>9</v>
      </c>
      <c r="E26" s="369">
        <v>1</v>
      </c>
      <c r="F26" s="364"/>
      <c r="G26" s="364"/>
    </row>
    <row r="27" s="357" customFormat="1" ht="39.95" customHeight="1" spans="1:7">
      <c r="A27" s="362"/>
      <c r="B27" s="366">
        <v>3.4</v>
      </c>
      <c r="C27" s="367" t="s">
        <v>182</v>
      </c>
      <c r="D27" s="368" t="s">
        <v>9</v>
      </c>
      <c r="E27" s="369">
        <v>1</v>
      </c>
      <c r="F27" s="364"/>
      <c r="G27" s="364"/>
    </row>
    <row r="28" s="357" customFormat="1" ht="39.95" customHeight="1" spans="1:7">
      <c r="A28" s="362"/>
      <c r="B28" s="366">
        <v>3.5</v>
      </c>
      <c r="C28" s="367" t="s">
        <v>183</v>
      </c>
      <c r="D28" s="368" t="s">
        <v>9</v>
      </c>
      <c r="E28" s="369">
        <v>1</v>
      </c>
      <c r="F28" s="364"/>
      <c r="G28" s="364"/>
    </row>
    <row r="29" s="357" customFormat="1" ht="39.95" customHeight="1" spans="1:7">
      <c r="A29" s="362"/>
      <c r="B29" s="366">
        <v>3.6</v>
      </c>
      <c r="C29" s="367" t="s">
        <v>184</v>
      </c>
      <c r="D29" s="368" t="s">
        <v>9</v>
      </c>
      <c r="E29" s="369">
        <v>1</v>
      </c>
      <c r="F29" s="364"/>
      <c r="G29" s="364"/>
    </row>
    <row r="30" s="357" customFormat="1" ht="39.95" customHeight="1" spans="1:7">
      <c r="A30" s="362"/>
      <c r="B30" s="363" t="s">
        <v>185</v>
      </c>
      <c r="C30" s="363" t="s">
        <v>186</v>
      </c>
      <c r="D30" s="364" t="s">
        <v>9</v>
      </c>
      <c r="E30" s="365">
        <v>1</v>
      </c>
      <c r="F30" s="364"/>
      <c r="G30" s="364"/>
    </row>
    <row r="31" s="357" customFormat="1" ht="39.95" customHeight="1" spans="1:7">
      <c r="A31" s="362"/>
      <c r="B31" s="366">
        <v>1</v>
      </c>
      <c r="C31" s="367" t="s">
        <v>187</v>
      </c>
      <c r="D31" s="368" t="s">
        <v>9</v>
      </c>
      <c r="E31" s="369">
        <v>1</v>
      </c>
      <c r="F31" s="364"/>
      <c r="G31" s="364"/>
    </row>
    <row r="32" s="357" customFormat="1" ht="39.95" customHeight="1" spans="1:7">
      <c r="A32" s="362"/>
      <c r="B32" s="366">
        <v>2</v>
      </c>
      <c r="C32" s="367" t="s">
        <v>188</v>
      </c>
      <c r="D32" s="368" t="s">
        <v>9</v>
      </c>
      <c r="E32" s="369">
        <v>1</v>
      </c>
      <c r="F32" s="364"/>
      <c r="G32" s="364"/>
    </row>
    <row r="33" s="357" customFormat="1" ht="39.95" customHeight="1" spans="1:7">
      <c r="A33" s="362"/>
      <c r="B33" s="363" t="s">
        <v>189</v>
      </c>
      <c r="C33" s="363" t="s">
        <v>190</v>
      </c>
      <c r="D33" s="364" t="s">
        <v>9</v>
      </c>
      <c r="E33" s="365">
        <v>1</v>
      </c>
      <c r="F33" s="364"/>
      <c r="G33" s="364"/>
    </row>
    <row r="34" s="357" customFormat="1" ht="39.95" customHeight="1" spans="1:7">
      <c r="A34" s="362"/>
      <c r="B34" s="372" t="s">
        <v>191</v>
      </c>
      <c r="C34" s="373"/>
      <c r="D34" s="373"/>
      <c r="E34" s="374"/>
      <c r="F34" s="375"/>
      <c r="G34" s="376"/>
    </row>
    <row r="35" s="357" customFormat="1" ht="39.95" customHeight="1" spans="1:7">
      <c r="A35" s="362"/>
      <c r="B35" s="376" t="s">
        <v>192</v>
      </c>
      <c r="C35" s="376"/>
      <c r="D35" s="376"/>
      <c r="E35" s="376"/>
      <c r="F35" s="375"/>
      <c r="G35" s="376"/>
    </row>
    <row r="36" s="357" customFormat="1" ht="46" customHeight="1" spans="4:4">
      <c r="D36" s="358"/>
    </row>
  </sheetData>
  <mergeCells count="3">
    <mergeCell ref="B1:G1"/>
    <mergeCell ref="B34:E34"/>
    <mergeCell ref="B35:G35"/>
  </mergeCells>
  <conditionalFormatting sqref="B35">
    <cfRule type="duplicateValues" dxfId="0" priority="1"/>
  </conditionalFormatting>
  <pageMargins left="0.826388888888889" right="0.393055555555556" top="0.786805555555556" bottom="0.786805555555556" header="0.393055555555556" footer="0.393055555555556"/>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H78"/>
  <sheetViews>
    <sheetView view="pageBreakPreview" zoomScale="115" zoomScaleNormal="100" zoomScaleSheetLayoutView="115" workbookViewId="0">
      <pane ySplit="2" topLeftCell="A60" activePane="bottomLeft" state="frozen"/>
      <selection/>
      <selection pane="bottomLeft" activeCell="A1" sqref="A1:H2"/>
    </sheetView>
  </sheetViews>
  <sheetFormatPr defaultColWidth="10" defaultRowHeight="15.6" outlineLevelCol="7"/>
  <cols>
    <col min="1" max="1" width="7.14814814814815" style="306" customWidth="1"/>
    <col min="2" max="2" width="10" style="306"/>
    <col min="3" max="3" width="24.537037037037" style="306" customWidth="1"/>
    <col min="4" max="4" width="6.56481481481481" style="306" customWidth="1"/>
    <col min="5" max="5" width="8.5" style="350" customWidth="1"/>
    <col min="6" max="6" width="11.9444444444444" style="350" customWidth="1"/>
    <col min="7" max="7" width="10.7222222222222" style="350" customWidth="1"/>
    <col min="8" max="8" width="27.1296296296296" style="351" customWidth="1"/>
    <col min="9" max="16374" width="10" style="306"/>
  </cols>
  <sheetData>
    <row r="1" s="305" customFormat="1" ht="20.4" spans="1:8">
      <c r="A1" s="308" t="s">
        <v>193</v>
      </c>
      <c r="B1" s="308"/>
      <c r="C1" s="308"/>
      <c r="D1" s="308"/>
      <c r="E1" s="309"/>
      <c r="F1" s="309"/>
      <c r="G1" s="309"/>
      <c r="H1" s="308"/>
    </row>
    <row r="2" s="305" customFormat="1" ht="31.2" spans="1:8">
      <c r="A2" s="310" t="s">
        <v>0</v>
      </c>
      <c r="B2" s="311" t="s">
        <v>160</v>
      </c>
      <c r="C2" s="312"/>
      <c r="D2" s="310" t="s">
        <v>4</v>
      </c>
      <c r="E2" s="310" t="s">
        <v>3</v>
      </c>
      <c r="F2" s="310" t="s">
        <v>194</v>
      </c>
      <c r="G2" s="310" t="s">
        <v>195</v>
      </c>
      <c r="H2" s="310" t="s">
        <v>5</v>
      </c>
    </row>
    <row r="3" s="305" customFormat="1" spans="1:8">
      <c r="A3" s="328" t="s">
        <v>196</v>
      </c>
      <c r="B3" s="352" t="s">
        <v>197</v>
      </c>
      <c r="C3" s="352"/>
      <c r="D3" s="314"/>
      <c r="E3" s="353" t="s">
        <v>196</v>
      </c>
      <c r="F3" s="353"/>
      <c r="G3" s="353"/>
      <c r="H3" s="317"/>
    </row>
    <row r="4" s="305" customFormat="1" ht="30" customHeight="1" spans="1:8">
      <c r="A4" s="328" t="s">
        <v>198</v>
      </c>
      <c r="B4" s="352" t="s">
        <v>164</v>
      </c>
      <c r="C4" s="352"/>
      <c r="D4" s="314" t="s">
        <v>9</v>
      </c>
      <c r="E4" s="354">
        <v>1</v>
      </c>
      <c r="F4" s="353"/>
      <c r="G4" s="353"/>
      <c r="H4" s="317"/>
    </row>
    <row r="5" s="305" customFormat="1" ht="73" customHeight="1" spans="1:8">
      <c r="A5" s="328">
        <v>1</v>
      </c>
      <c r="B5" s="352" t="s">
        <v>199</v>
      </c>
      <c r="C5" s="352"/>
      <c r="D5" s="314" t="s">
        <v>200</v>
      </c>
      <c r="E5" s="353">
        <v>41</v>
      </c>
      <c r="F5" s="353"/>
      <c r="G5" s="353"/>
      <c r="H5" s="317"/>
    </row>
    <row r="6" s="305" customFormat="1" spans="1:8">
      <c r="A6" s="328">
        <v>2</v>
      </c>
      <c r="B6" s="352" t="s">
        <v>201</v>
      </c>
      <c r="C6" s="352"/>
      <c r="D6" s="314" t="s">
        <v>202</v>
      </c>
      <c r="E6" s="353">
        <v>5</v>
      </c>
      <c r="F6" s="353"/>
      <c r="G6" s="353"/>
      <c r="H6" s="317"/>
    </row>
    <row r="7" s="305" customFormat="1" spans="1:8">
      <c r="A7" s="328">
        <v>3</v>
      </c>
      <c r="B7" s="352" t="s">
        <v>203</v>
      </c>
      <c r="C7" s="352"/>
      <c r="D7" s="314" t="s">
        <v>200</v>
      </c>
      <c r="E7" s="353">
        <v>42</v>
      </c>
      <c r="F7" s="353"/>
      <c r="G7" s="353"/>
      <c r="H7" s="317"/>
    </row>
    <row r="8" s="305" customFormat="1" spans="1:8">
      <c r="A8" s="328">
        <v>4</v>
      </c>
      <c r="B8" s="352" t="s">
        <v>204</v>
      </c>
      <c r="C8" s="352"/>
      <c r="D8" s="314" t="s">
        <v>200</v>
      </c>
      <c r="E8" s="353">
        <v>7.23</v>
      </c>
      <c r="F8" s="353"/>
      <c r="G8" s="353"/>
      <c r="H8" s="317"/>
    </row>
    <row r="9" s="305" customFormat="1" spans="1:8">
      <c r="A9" s="328">
        <v>5</v>
      </c>
      <c r="B9" s="352" t="s">
        <v>205</v>
      </c>
      <c r="C9" s="352"/>
      <c r="D9" s="314" t="s">
        <v>206</v>
      </c>
      <c r="E9" s="353">
        <v>6</v>
      </c>
      <c r="F9" s="353"/>
      <c r="G9" s="353"/>
      <c r="H9" s="317"/>
    </row>
    <row r="10" s="305" customFormat="1" spans="1:8">
      <c r="A10" s="328">
        <v>6</v>
      </c>
      <c r="B10" s="352" t="s">
        <v>207</v>
      </c>
      <c r="C10" s="352"/>
      <c r="D10" s="314" t="s">
        <v>206</v>
      </c>
      <c r="E10" s="353">
        <v>6</v>
      </c>
      <c r="F10" s="353"/>
      <c r="G10" s="353"/>
      <c r="H10" s="317"/>
    </row>
    <row r="11" s="305" customFormat="1" spans="1:8">
      <c r="A11" s="328">
        <v>7</v>
      </c>
      <c r="B11" s="352" t="s">
        <v>208</v>
      </c>
      <c r="C11" s="352"/>
      <c r="D11" s="314" t="s">
        <v>206</v>
      </c>
      <c r="E11" s="353">
        <v>12.87</v>
      </c>
      <c r="F11" s="353"/>
      <c r="G11" s="353"/>
      <c r="H11" s="317"/>
    </row>
    <row r="12" s="305" customFormat="1" spans="1:8">
      <c r="A12" s="328">
        <v>8</v>
      </c>
      <c r="B12" s="352" t="s">
        <v>209</v>
      </c>
      <c r="C12" s="352"/>
      <c r="D12" s="314" t="s">
        <v>210</v>
      </c>
      <c r="E12" s="353">
        <v>0.06</v>
      </c>
      <c r="F12" s="353"/>
      <c r="G12" s="353"/>
      <c r="H12" s="317"/>
    </row>
    <row r="13" s="305" customFormat="1" spans="1:8">
      <c r="A13" s="328">
        <v>9</v>
      </c>
      <c r="B13" s="352" t="s">
        <v>211</v>
      </c>
      <c r="C13" s="352"/>
      <c r="D13" s="314" t="s">
        <v>200</v>
      </c>
      <c r="E13" s="353">
        <v>0.21</v>
      </c>
      <c r="F13" s="353"/>
      <c r="G13" s="353"/>
      <c r="H13" s="317"/>
    </row>
    <row r="14" s="305" customFormat="1" spans="1:8">
      <c r="A14" s="328">
        <v>10</v>
      </c>
      <c r="B14" s="352" t="s">
        <v>212</v>
      </c>
      <c r="C14" s="352"/>
      <c r="D14" s="314" t="s">
        <v>206</v>
      </c>
      <c r="E14" s="353">
        <v>2</v>
      </c>
      <c r="F14" s="353"/>
      <c r="G14" s="353"/>
      <c r="H14" s="317"/>
    </row>
    <row r="15" s="305" customFormat="1" spans="1:8">
      <c r="A15" s="328">
        <v>11</v>
      </c>
      <c r="B15" s="352" t="s">
        <v>213</v>
      </c>
      <c r="C15" s="352"/>
      <c r="D15" s="314" t="s">
        <v>206</v>
      </c>
      <c r="E15" s="353">
        <v>42</v>
      </c>
      <c r="F15" s="353"/>
      <c r="G15" s="353"/>
      <c r="H15" s="317"/>
    </row>
    <row r="16" s="305" customFormat="1" spans="1:8">
      <c r="A16" s="328">
        <v>12</v>
      </c>
      <c r="B16" s="352" t="s">
        <v>214</v>
      </c>
      <c r="C16" s="352"/>
      <c r="D16" s="314" t="s">
        <v>206</v>
      </c>
      <c r="E16" s="353">
        <v>241.29</v>
      </c>
      <c r="F16" s="353"/>
      <c r="G16" s="353"/>
      <c r="H16" s="317"/>
    </row>
    <row r="17" s="305" customFormat="1" spans="1:8">
      <c r="A17" s="328">
        <v>13</v>
      </c>
      <c r="B17" s="352" t="s">
        <v>215</v>
      </c>
      <c r="C17" s="352"/>
      <c r="D17" s="314" t="s">
        <v>206</v>
      </c>
      <c r="E17" s="353" t="s">
        <v>196</v>
      </c>
      <c r="F17" s="353"/>
      <c r="G17" s="353"/>
      <c r="H17" s="355"/>
    </row>
    <row r="18" s="305" customFormat="1" ht="93" customHeight="1" spans="1:8">
      <c r="A18" s="328">
        <v>14</v>
      </c>
      <c r="B18" s="352" t="s">
        <v>216</v>
      </c>
      <c r="C18" s="352"/>
      <c r="D18" s="314" t="s">
        <v>206</v>
      </c>
      <c r="E18" s="353">
        <v>164</v>
      </c>
      <c r="F18" s="353"/>
      <c r="G18" s="353"/>
      <c r="H18" s="317"/>
    </row>
    <row r="19" s="305" customFormat="1" ht="127" customHeight="1" spans="1:8">
      <c r="A19" s="328">
        <v>15</v>
      </c>
      <c r="B19" s="352" t="s">
        <v>217</v>
      </c>
      <c r="C19" s="352"/>
      <c r="D19" s="314" t="s">
        <v>206</v>
      </c>
      <c r="E19" s="353">
        <v>77</v>
      </c>
      <c r="F19" s="353"/>
      <c r="G19" s="353"/>
      <c r="H19" s="317"/>
    </row>
    <row r="20" s="305" customFormat="1" ht="132" customHeight="1" spans="1:8">
      <c r="A20" s="328">
        <v>16</v>
      </c>
      <c r="B20" s="352" t="s">
        <v>218</v>
      </c>
      <c r="C20" s="352"/>
      <c r="D20" s="314" t="s">
        <v>206</v>
      </c>
      <c r="E20" s="353">
        <v>119.21</v>
      </c>
      <c r="F20" s="353"/>
      <c r="G20" s="353"/>
      <c r="H20" s="317"/>
    </row>
    <row r="21" s="305" customFormat="1" ht="165" customHeight="1" spans="1:8">
      <c r="A21" s="328">
        <v>17</v>
      </c>
      <c r="B21" s="356" t="s">
        <v>219</v>
      </c>
      <c r="C21" s="356"/>
      <c r="D21" s="314" t="s">
        <v>206</v>
      </c>
      <c r="E21" s="353">
        <v>208.83</v>
      </c>
      <c r="F21" s="353"/>
      <c r="G21" s="353"/>
      <c r="H21" s="317"/>
    </row>
    <row r="22" s="305" customFormat="1" spans="1:8">
      <c r="A22" s="328">
        <v>18</v>
      </c>
      <c r="B22" s="352" t="s">
        <v>220</v>
      </c>
      <c r="C22" s="352"/>
      <c r="D22" s="314" t="s">
        <v>206</v>
      </c>
      <c r="E22" s="353">
        <v>6</v>
      </c>
      <c r="F22" s="353"/>
      <c r="G22" s="353"/>
      <c r="H22" s="317"/>
    </row>
    <row r="23" s="305" customFormat="1" spans="1:8">
      <c r="A23" s="328">
        <v>19</v>
      </c>
      <c r="B23" s="352" t="s">
        <v>221</v>
      </c>
      <c r="C23" s="352"/>
      <c r="D23" s="314" t="s">
        <v>200</v>
      </c>
      <c r="E23" s="353">
        <v>6.8</v>
      </c>
      <c r="F23" s="353"/>
      <c r="G23" s="353"/>
      <c r="H23" s="317"/>
    </row>
    <row r="24" s="305" customFormat="1" spans="1:8">
      <c r="A24" s="328">
        <v>20</v>
      </c>
      <c r="B24" s="352" t="s">
        <v>222</v>
      </c>
      <c r="C24" s="352"/>
      <c r="D24" s="314" t="s">
        <v>200</v>
      </c>
      <c r="E24" s="353">
        <v>3.89</v>
      </c>
      <c r="F24" s="353"/>
      <c r="G24" s="353"/>
      <c r="H24" s="317"/>
    </row>
    <row r="25" s="305" customFormat="1" spans="1:8">
      <c r="A25" s="328">
        <v>21</v>
      </c>
      <c r="B25" s="352" t="s">
        <v>223</v>
      </c>
      <c r="C25" s="352"/>
      <c r="D25" s="314" t="s">
        <v>206</v>
      </c>
      <c r="E25" s="353">
        <v>5.4</v>
      </c>
      <c r="F25" s="353"/>
      <c r="G25" s="353"/>
      <c r="H25" s="317"/>
    </row>
    <row r="26" s="305" customFormat="1" spans="1:8">
      <c r="A26" s="328">
        <v>22</v>
      </c>
      <c r="B26" s="352" t="s">
        <v>224</v>
      </c>
      <c r="C26" s="352"/>
      <c r="D26" s="314" t="s">
        <v>225</v>
      </c>
      <c r="E26" s="353">
        <v>10</v>
      </c>
      <c r="F26" s="353"/>
      <c r="G26" s="353"/>
      <c r="H26" s="317"/>
    </row>
    <row r="27" s="305" customFormat="1" spans="1:8">
      <c r="A27" s="328">
        <v>23</v>
      </c>
      <c r="B27" s="352" t="s">
        <v>226</v>
      </c>
      <c r="C27" s="352"/>
      <c r="D27" s="314" t="s">
        <v>206</v>
      </c>
      <c r="E27" s="353">
        <v>27</v>
      </c>
      <c r="F27" s="353"/>
      <c r="G27" s="353"/>
      <c r="H27" s="317"/>
    </row>
    <row r="28" s="305" customFormat="1" spans="1:8">
      <c r="A28" s="328">
        <v>24</v>
      </c>
      <c r="B28" s="352" t="s">
        <v>227</v>
      </c>
      <c r="C28" s="352"/>
      <c r="D28" s="314" t="s">
        <v>228</v>
      </c>
      <c r="E28" s="353">
        <v>9</v>
      </c>
      <c r="F28" s="353"/>
      <c r="G28" s="353"/>
      <c r="H28" s="317"/>
    </row>
    <row r="29" s="305" customFormat="1" ht="40" customHeight="1" spans="1:8">
      <c r="A29" s="328" t="s">
        <v>229</v>
      </c>
      <c r="B29" s="352" t="s">
        <v>165</v>
      </c>
      <c r="C29" s="352"/>
      <c r="D29" s="314"/>
      <c r="E29" s="353" t="s">
        <v>196</v>
      </c>
      <c r="F29" s="353"/>
      <c r="G29" s="353"/>
      <c r="H29" s="317"/>
    </row>
    <row r="30" s="305" customFormat="1" spans="1:8">
      <c r="A30" s="328">
        <v>1</v>
      </c>
      <c r="B30" s="352" t="s">
        <v>230</v>
      </c>
      <c r="C30" s="352"/>
      <c r="D30" s="314" t="s">
        <v>206</v>
      </c>
      <c r="E30" s="353">
        <v>33.24</v>
      </c>
      <c r="F30" s="353"/>
      <c r="G30" s="353"/>
      <c r="H30" s="317"/>
    </row>
    <row r="31" s="305" customFormat="1" spans="1:8">
      <c r="A31" s="328">
        <v>2</v>
      </c>
      <c r="B31" s="352" t="s">
        <v>231</v>
      </c>
      <c r="C31" s="352"/>
      <c r="D31" s="314" t="s">
        <v>206</v>
      </c>
      <c r="E31" s="353">
        <v>33.24</v>
      </c>
      <c r="F31" s="353"/>
      <c r="G31" s="353"/>
      <c r="H31" s="317"/>
    </row>
    <row r="32" s="305" customFormat="1" spans="1:8">
      <c r="A32" s="328">
        <v>3</v>
      </c>
      <c r="B32" s="352" t="s">
        <v>232</v>
      </c>
      <c r="C32" s="352"/>
      <c r="D32" s="314" t="s">
        <v>206</v>
      </c>
      <c r="E32" s="353">
        <v>71.73</v>
      </c>
      <c r="F32" s="353"/>
      <c r="G32" s="353"/>
      <c r="H32" s="317"/>
    </row>
    <row r="33" s="305" customFormat="1" ht="134" customHeight="1" spans="1:8">
      <c r="A33" s="328">
        <v>4</v>
      </c>
      <c r="B33" s="352" t="s">
        <v>233</v>
      </c>
      <c r="C33" s="352"/>
      <c r="D33" s="314" t="s">
        <v>206</v>
      </c>
      <c r="E33" s="353">
        <v>71.73</v>
      </c>
      <c r="F33" s="353"/>
      <c r="G33" s="353"/>
      <c r="H33" s="317"/>
    </row>
    <row r="34" s="305" customFormat="1" spans="1:8">
      <c r="A34" s="328">
        <v>5</v>
      </c>
      <c r="B34" s="352" t="s">
        <v>234</v>
      </c>
      <c r="C34" s="352"/>
      <c r="D34" s="314" t="s">
        <v>206</v>
      </c>
      <c r="E34" s="353">
        <v>33.24</v>
      </c>
      <c r="F34" s="353"/>
      <c r="G34" s="353"/>
      <c r="H34" s="317"/>
    </row>
    <row r="35" s="305" customFormat="1" ht="107" customHeight="1" spans="1:8">
      <c r="A35" s="328">
        <v>6</v>
      </c>
      <c r="B35" s="352" t="s">
        <v>235</v>
      </c>
      <c r="C35" s="352"/>
      <c r="D35" s="314" t="s">
        <v>206</v>
      </c>
      <c r="E35" s="353">
        <v>33.24</v>
      </c>
      <c r="F35" s="353"/>
      <c r="G35" s="353"/>
      <c r="H35" s="317"/>
    </row>
    <row r="36" s="305" customFormat="1" spans="1:8">
      <c r="A36" s="328">
        <v>7</v>
      </c>
      <c r="B36" s="352" t="s">
        <v>236</v>
      </c>
      <c r="C36" s="352"/>
      <c r="D36" s="314" t="s">
        <v>206</v>
      </c>
      <c r="E36" s="353">
        <v>2.31</v>
      </c>
      <c r="F36" s="353"/>
      <c r="G36" s="353"/>
      <c r="H36" s="317"/>
    </row>
    <row r="37" s="305" customFormat="1" spans="1:8">
      <c r="A37" s="328">
        <v>8</v>
      </c>
      <c r="B37" s="352" t="s">
        <v>203</v>
      </c>
      <c r="C37" s="352"/>
      <c r="D37" s="314" t="s">
        <v>200</v>
      </c>
      <c r="E37" s="353">
        <v>8</v>
      </c>
      <c r="F37" s="353"/>
      <c r="G37" s="353"/>
      <c r="H37" s="317"/>
    </row>
    <row r="38" s="305" customFormat="1" spans="1:8">
      <c r="A38" s="328">
        <v>9</v>
      </c>
      <c r="B38" s="352" t="s">
        <v>237</v>
      </c>
      <c r="C38" s="352"/>
      <c r="D38" s="314" t="s">
        <v>206</v>
      </c>
      <c r="E38" s="353">
        <v>33.24</v>
      </c>
      <c r="F38" s="353"/>
      <c r="G38" s="353"/>
      <c r="H38" s="317"/>
    </row>
    <row r="39" s="305" customFormat="1" spans="1:8">
      <c r="A39" s="328">
        <v>10</v>
      </c>
      <c r="B39" s="352" t="s">
        <v>238</v>
      </c>
      <c r="C39" s="352"/>
      <c r="D39" s="314" t="s">
        <v>206</v>
      </c>
      <c r="E39" s="353">
        <v>33.24</v>
      </c>
      <c r="F39" s="353"/>
      <c r="G39" s="353"/>
      <c r="H39" s="317"/>
    </row>
    <row r="40" s="305" customFormat="1" spans="1:8">
      <c r="A40" s="328">
        <v>11</v>
      </c>
      <c r="B40" s="352" t="s">
        <v>239</v>
      </c>
      <c r="C40" s="352"/>
      <c r="D40" s="314" t="s">
        <v>206</v>
      </c>
      <c r="E40" s="353">
        <v>96.14</v>
      </c>
      <c r="F40" s="353"/>
      <c r="G40" s="353"/>
      <c r="H40" s="317"/>
    </row>
    <row r="41" s="305" customFormat="1" ht="114" customHeight="1" spans="1:8">
      <c r="A41" s="328">
        <v>12</v>
      </c>
      <c r="B41" s="352" t="s">
        <v>240</v>
      </c>
      <c r="C41" s="352"/>
      <c r="D41" s="314" t="s">
        <v>206</v>
      </c>
      <c r="E41" s="353">
        <v>96.14</v>
      </c>
      <c r="F41" s="353"/>
      <c r="G41" s="353"/>
      <c r="H41" s="317"/>
    </row>
    <row r="42" s="305" customFormat="1" ht="26" customHeight="1" spans="1:8">
      <c r="A42" s="328">
        <v>13</v>
      </c>
      <c r="B42" s="352" t="s">
        <v>241</v>
      </c>
      <c r="C42" s="352"/>
      <c r="D42" s="314" t="s">
        <v>206</v>
      </c>
      <c r="E42" s="353">
        <v>36</v>
      </c>
      <c r="F42" s="353"/>
      <c r="G42" s="353"/>
      <c r="H42" s="317"/>
    </row>
    <row r="43" s="305" customFormat="1" spans="1:8">
      <c r="A43" s="328">
        <v>14</v>
      </c>
      <c r="B43" s="352" t="s">
        <v>242</v>
      </c>
      <c r="C43" s="352"/>
      <c r="D43" s="314" t="s">
        <v>206</v>
      </c>
      <c r="E43" s="353">
        <v>36</v>
      </c>
      <c r="F43" s="353"/>
      <c r="G43" s="353"/>
      <c r="H43" s="317"/>
    </row>
    <row r="44" s="305" customFormat="1" spans="1:8">
      <c r="A44" s="328">
        <v>15</v>
      </c>
      <c r="B44" s="352" t="s">
        <v>243</v>
      </c>
      <c r="C44" s="352"/>
      <c r="D44" s="314" t="s">
        <v>206</v>
      </c>
      <c r="E44" s="353">
        <v>2.53</v>
      </c>
      <c r="F44" s="353"/>
      <c r="G44" s="353"/>
      <c r="H44" s="317"/>
    </row>
    <row r="45" s="305" customFormat="1" spans="1:8">
      <c r="A45" s="328">
        <v>16</v>
      </c>
      <c r="B45" s="352" t="s">
        <v>203</v>
      </c>
      <c r="C45" s="352"/>
      <c r="D45" s="314" t="s">
        <v>200</v>
      </c>
      <c r="E45" s="353">
        <v>3.6</v>
      </c>
      <c r="F45" s="353"/>
      <c r="G45" s="353"/>
      <c r="H45" s="317"/>
    </row>
    <row r="46" s="305" customFormat="1" spans="1:8">
      <c r="A46" s="328">
        <v>17</v>
      </c>
      <c r="B46" s="352" t="s">
        <v>244</v>
      </c>
      <c r="C46" s="352"/>
      <c r="D46" s="314" t="s">
        <v>206</v>
      </c>
      <c r="E46" s="353">
        <v>29</v>
      </c>
      <c r="F46" s="353"/>
      <c r="G46" s="353"/>
      <c r="H46" s="317"/>
    </row>
    <row r="47" s="305" customFormat="1" spans="1:8">
      <c r="A47" s="328">
        <v>18</v>
      </c>
      <c r="B47" s="352" t="s">
        <v>245</v>
      </c>
      <c r="C47" s="352"/>
      <c r="D47" s="314" t="s">
        <v>200</v>
      </c>
      <c r="E47" s="353">
        <v>2</v>
      </c>
      <c r="F47" s="353"/>
      <c r="G47" s="353"/>
      <c r="H47" s="317"/>
    </row>
    <row r="48" s="305" customFormat="1" spans="1:8">
      <c r="A48" s="328">
        <v>19</v>
      </c>
      <c r="B48" s="352" t="s">
        <v>246</v>
      </c>
      <c r="C48" s="352"/>
      <c r="D48" s="314" t="s">
        <v>200</v>
      </c>
      <c r="E48" s="353">
        <v>85</v>
      </c>
      <c r="F48" s="353"/>
      <c r="G48" s="353"/>
      <c r="H48" s="317"/>
    </row>
    <row r="49" s="305" customFormat="1" spans="1:8">
      <c r="A49" s="328">
        <v>20</v>
      </c>
      <c r="B49" s="352" t="s">
        <v>247</v>
      </c>
      <c r="C49" s="352"/>
      <c r="D49" s="314" t="s">
        <v>200</v>
      </c>
      <c r="E49" s="353">
        <v>42</v>
      </c>
      <c r="F49" s="353"/>
      <c r="G49" s="353"/>
      <c r="H49" s="317"/>
    </row>
    <row r="50" s="305" customFormat="1" spans="1:8">
      <c r="A50" s="328">
        <v>21</v>
      </c>
      <c r="B50" s="352" t="s">
        <v>248</v>
      </c>
      <c r="C50" s="352"/>
      <c r="D50" s="314" t="s">
        <v>200</v>
      </c>
      <c r="E50" s="353">
        <v>6</v>
      </c>
      <c r="F50" s="353"/>
      <c r="G50" s="353"/>
      <c r="H50" s="317"/>
    </row>
    <row r="51" s="305" customFormat="1" spans="1:8">
      <c r="A51" s="328">
        <v>22</v>
      </c>
      <c r="B51" s="352" t="s">
        <v>249</v>
      </c>
      <c r="C51" s="352"/>
      <c r="D51" s="314" t="s">
        <v>210</v>
      </c>
      <c r="E51" s="353">
        <v>5</v>
      </c>
      <c r="F51" s="353"/>
      <c r="G51" s="353"/>
      <c r="H51" s="317"/>
    </row>
    <row r="52" s="305" customFormat="1" spans="1:8">
      <c r="A52" s="328">
        <v>23</v>
      </c>
      <c r="B52" s="352" t="s">
        <v>250</v>
      </c>
      <c r="C52" s="352"/>
      <c r="D52" s="314" t="s">
        <v>206</v>
      </c>
      <c r="E52" s="353">
        <v>256</v>
      </c>
      <c r="F52" s="353"/>
      <c r="G52" s="353"/>
      <c r="H52" s="317"/>
    </row>
    <row r="53" s="305" customFormat="1" ht="23" customHeight="1" spans="1:8">
      <c r="A53" s="328" t="s">
        <v>251</v>
      </c>
      <c r="B53" s="352" t="s">
        <v>166</v>
      </c>
      <c r="C53" s="352"/>
      <c r="D53" s="314"/>
      <c r="E53" s="353" t="s">
        <v>196</v>
      </c>
      <c r="F53" s="353"/>
      <c r="G53" s="353"/>
      <c r="H53" s="317"/>
    </row>
    <row r="54" s="305" customFormat="1" spans="1:8">
      <c r="A54" s="328">
        <v>1</v>
      </c>
      <c r="B54" s="352" t="s">
        <v>252</v>
      </c>
      <c r="C54" s="352"/>
      <c r="D54" s="314" t="s">
        <v>206</v>
      </c>
      <c r="E54" s="353">
        <v>112</v>
      </c>
      <c r="F54" s="353"/>
      <c r="G54" s="353"/>
      <c r="H54" s="317"/>
    </row>
    <row r="55" s="305" customFormat="1" spans="1:8">
      <c r="A55" s="328">
        <v>2</v>
      </c>
      <c r="B55" s="352" t="s">
        <v>253</v>
      </c>
      <c r="C55" s="352"/>
      <c r="D55" s="314" t="s">
        <v>228</v>
      </c>
      <c r="E55" s="353">
        <v>100</v>
      </c>
      <c r="F55" s="353"/>
      <c r="G55" s="353"/>
      <c r="H55" s="317"/>
    </row>
    <row r="56" s="305" customFormat="1" spans="1:8">
      <c r="A56" s="328">
        <v>3</v>
      </c>
      <c r="B56" s="352" t="s">
        <v>254</v>
      </c>
      <c r="C56" s="352"/>
      <c r="D56" s="314" t="s">
        <v>210</v>
      </c>
      <c r="E56" s="353">
        <v>2.5</v>
      </c>
      <c r="F56" s="353"/>
      <c r="G56" s="353"/>
      <c r="H56" s="317"/>
    </row>
    <row r="57" s="305" customFormat="1" spans="1:8">
      <c r="A57" s="328">
        <v>4</v>
      </c>
      <c r="B57" s="352" t="s">
        <v>246</v>
      </c>
      <c r="C57" s="352"/>
      <c r="D57" s="314" t="s">
        <v>200</v>
      </c>
      <c r="E57" s="353">
        <v>85</v>
      </c>
      <c r="F57" s="353"/>
      <c r="G57" s="353"/>
      <c r="H57" s="317"/>
    </row>
    <row r="58" s="305" customFormat="1" spans="1:8">
      <c r="A58" s="328">
        <v>5</v>
      </c>
      <c r="B58" s="352" t="s">
        <v>247</v>
      </c>
      <c r="C58" s="352"/>
      <c r="D58" s="314" t="s">
        <v>200</v>
      </c>
      <c r="E58" s="353">
        <v>42</v>
      </c>
      <c r="F58" s="353"/>
      <c r="G58" s="353"/>
      <c r="H58" s="317"/>
    </row>
    <row r="59" s="305" customFormat="1" spans="1:8">
      <c r="A59" s="328">
        <v>6</v>
      </c>
      <c r="B59" s="352" t="s">
        <v>248</v>
      </c>
      <c r="C59" s="352"/>
      <c r="D59" s="314" t="s">
        <v>200</v>
      </c>
      <c r="E59" s="353">
        <v>6</v>
      </c>
      <c r="F59" s="353"/>
      <c r="G59" s="353"/>
      <c r="H59" s="317"/>
    </row>
    <row r="60" s="305" customFormat="1" spans="1:8">
      <c r="A60" s="328">
        <v>7</v>
      </c>
      <c r="B60" s="352" t="s">
        <v>255</v>
      </c>
      <c r="C60" s="352"/>
      <c r="D60" s="314" t="s">
        <v>210</v>
      </c>
      <c r="E60" s="353">
        <v>5</v>
      </c>
      <c r="F60" s="353"/>
      <c r="G60" s="353"/>
      <c r="H60" s="317"/>
    </row>
    <row r="61" s="305" customFormat="1" spans="1:8">
      <c r="A61" s="328">
        <v>8</v>
      </c>
      <c r="B61" s="352" t="s">
        <v>256</v>
      </c>
      <c r="C61" s="352"/>
      <c r="D61" s="314" t="s">
        <v>200</v>
      </c>
      <c r="E61" s="353">
        <v>5</v>
      </c>
      <c r="F61" s="353"/>
      <c r="G61" s="353"/>
      <c r="H61" s="317"/>
    </row>
    <row r="62" s="305" customFormat="1" spans="1:8">
      <c r="A62" s="328">
        <v>9</v>
      </c>
      <c r="B62" s="352" t="s">
        <v>257</v>
      </c>
      <c r="C62" s="352"/>
      <c r="D62" s="314" t="s">
        <v>200</v>
      </c>
      <c r="E62" s="353">
        <v>2</v>
      </c>
      <c r="F62" s="353"/>
      <c r="G62" s="353"/>
      <c r="H62" s="317"/>
    </row>
    <row r="63" s="305" customFormat="1" spans="1:8">
      <c r="A63" s="328">
        <v>10</v>
      </c>
      <c r="B63" s="352" t="s">
        <v>258</v>
      </c>
      <c r="C63" s="352"/>
      <c r="D63" s="314" t="s">
        <v>210</v>
      </c>
      <c r="E63" s="353">
        <v>0.1</v>
      </c>
      <c r="F63" s="353"/>
      <c r="G63" s="353"/>
      <c r="H63" s="317"/>
    </row>
    <row r="64" s="305" customFormat="1" spans="1:8">
      <c r="A64" s="328">
        <v>11</v>
      </c>
      <c r="B64" s="352" t="s">
        <v>250</v>
      </c>
      <c r="C64" s="352"/>
      <c r="D64" s="314" t="s">
        <v>206</v>
      </c>
      <c r="E64" s="353">
        <v>263</v>
      </c>
      <c r="F64" s="353"/>
      <c r="G64" s="353"/>
      <c r="H64" s="317"/>
    </row>
    <row r="65" s="305" customFormat="1" ht="31" customHeight="1" spans="1:8">
      <c r="A65" s="328" t="s">
        <v>259</v>
      </c>
      <c r="B65" s="352" t="s">
        <v>167</v>
      </c>
      <c r="C65" s="352"/>
      <c r="D65" s="314"/>
      <c r="E65" s="353" t="s">
        <v>196</v>
      </c>
      <c r="F65" s="353"/>
      <c r="G65" s="353"/>
      <c r="H65" s="317"/>
    </row>
    <row r="66" s="305" customFormat="1" spans="1:8">
      <c r="A66" s="328">
        <v>1</v>
      </c>
      <c r="B66" s="352" t="s">
        <v>260</v>
      </c>
      <c r="C66" s="352"/>
      <c r="D66" s="314" t="s">
        <v>200</v>
      </c>
      <c r="E66" s="353">
        <v>1.84</v>
      </c>
      <c r="F66" s="353"/>
      <c r="G66" s="353"/>
      <c r="H66" s="317"/>
    </row>
    <row r="67" s="305" customFormat="1" spans="1:8">
      <c r="A67" s="328">
        <v>2</v>
      </c>
      <c r="B67" s="352" t="s">
        <v>261</v>
      </c>
      <c r="C67" s="352"/>
      <c r="D67" s="314" t="s">
        <v>206</v>
      </c>
      <c r="E67" s="353">
        <v>125.54</v>
      </c>
      <c r="F67" s="353"/>
      <c r="G67" s="353"/>
      <c r="H67" s="317"/>
    </row>
    <row r="68" s="305" customFormat="1" ht="42" customHeight="1" spans="1:8">
      <c r="A68" s="328">
        <v>3</v>
      </c>
      <c r="B68" s="352" t="s">
        <v>262</v>
      </c>
      <c r="C68" s="352"/>
      <c r="D68" s="314" t="s">
        <v>206</v>
      </c>
      <c r="E68" s="353">
        <v>125.54</v>
      </c>
      <c r="F68" s="353"/>
      <c r="G68" s="353"/>
      <c r="H68" s="317"/>
    </row>
    <row r="69" s="305" customFormat="1" spans="1:8">
      <c r="A69" s="328">
        <v>4</v>
      </c>
      <c r="B69" s="352" t="s">
        <v>263</v>
      </c>
      <c r="C69" s="352"/>
      <c r="D69" s="314" t="s">
        <v>200</v>
      </c>
      <c r="E69" s="353">
        <v>125.54</v>
      </c>
      <c r="F69" s="353"/>
      <c r="G69" s="353"/>
      <c r="H69" s="317"/>
    </row>
    <row r="70" s="305" customFormat="1" spans="1:8">
      <c r="A70" s="328">
        <v>5</v>
      </c>
      <c r="B70" s="352" t="s">
        <v>264</v>
      </c>
      <c r="C70" s="352"/>
      <c r="D70" s="314" t="s">
        <v>206</v>
      </c>
      <c r="E70" s="353">
        <v>125.54</v>
      </c>
      <c r="F70" s="353"/>
      <c r="G70" s="353"/>
      <c r="H70" s="317"/>
    </row>
    <row r="71" s="305" customFormat="1" spans="1:8">
      <c r="A71" s="328">
        <v>6</v>
      </c>
      <c r="B71" s="352" t="s">
        <v>265</v>
      </c>
      <c r="C71" s="352"/>
      <c r="D71" s="314" t="s">
        <v>206</v>
      </c>
      <c r="E71" s="353">
        <v>3.45</v>
      </c>
      <c r="F71" s="353"/>
      <c r="G71" s="353"/>
      <c r="H71" s="317"/>
    </row>
    <row r="72" s="305" customFormat="1" spans="1:8">
      <c r="A72" s="328">
        <v>7</v>
      </c>
      <c r="B72" s="352" t="s">
        <v>266</v>
      </c>
      <c r="C72" s="352"/>
      <c r="D72" s="314" t="s">
        <v>206</v>
      </c>
      <c r="E72" s="353">
        <v>55.49</v>
      </c>
      <c r="F72" s="353"/>
      <c r="G72" s="353"/>
      <c r="H72" s="317"/>
    </row>
    <row r="73" s="305" customFormat="1" ht="33" customHeight="1" spans="1:8">
      <c r="A73" s="328">
        <v>8</v>
      </c>
      <c r="B73" s="352" t="s">
        <v>267</v>
      </c>
      <c r="C73" s="352"/>
      <c r="D73" s="314" t="s">
        <v>206</v>
      </c>
      <c r="E73" s="353">
        <v>55.49</v>
      </c>
      <c r="F73" s="353"/>
      <c r="G73" s="353"/>
      <c r="H73" s="317"/>
    </row>
    <row r="74" s="305" customFormat="1" spans="1:8">
      <c r="A74" s="328">
        <v>9</v>
      </c>
      <c r="B74" s="352" t="s">
        <v>268</v>
      </c>
      <c r="C74" s="352"/>
      <c r="D74" s="314" t="s">
        <v>206</v>
      </c>
      <c r="E74" s="353">
        <v>55.49</v>
      </c>
      <c r="F74" s="353"/>
      <c r="G74" s="353"/>
      <c r="H74" s="317"/>
    </row>
    <row r="75" s="305" customFormat="1" spans="1:8">
      <c r="A75" s="328">
        <v>10</v>
      </c>
      <c r="B75" s="352" t="s">
        <v>269</v>
      </c>
      <c r="C75" s="352"/>
      <c r="D75" s="314" t="s">
        <v>206</v>
      </c>
      <c r="E75" s="353">
        <v>55.49</v>
      </c>
      <c r="F75" s="353"/>
      <c r="G75" s="353"/>
      <c r="H75" s="317"/>
    </row>
    <row r="76" s="305" customFormat="1" spans="1:8">
      <c r="A76" s="328">
        <v>11</v>
      </c>
      <c r="B76" s="352" t="s">
        <v>270</v>
      </c>
      <c r="C76" s="352"/>
      <c r="D76" s="314" t="s">
        <v>271</v>
      </c>
      <c r="E76" s="353">
        <v>1</v>
      </c>
      <c r="F76" s="353"/>
      <c r="G76" s="353"/>
      <c r="H76" s="317"/>
    </row>
    <row r="77" s="305" customFormat="1" ht="20" customHeight="1" spans="1:8">
      <c r="A77" s="318" t="s">
        <v>191</v>
      </c>
      <c r="B77" s="319"/>
      <c r="C77" s="319"/>
      <c r="D77" s="319"/>
      <c r="E77" s="319"/>
      <c r="F77" s="320"/>
      <c r="G77" s="321">
        <f>SUM(G49:G76)</f>
        <v>0</v>
      </c>
      <c r="H77" s="347"/>
    </row>
    <row r="78" spans="1:8">
      <c r="A78" s="326" t="s">
        <v>192</v>
      </c>
      <c r="B78" s="327"/>
      <c r="C78" s="327"/>
      <c r="D78" s="327"/>
      <c r="E78" s="327"/>
      <c r="F78" s="327"/>
      <c r="G78" s="327"/>
      <c r="H78" s="327"/>
    </row>
  </sheetData>
  <mergeCells count="78">
    <mergeCell ref="A1:H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A77:F77"/>
    <mergeCell ref="A78:H78"/>
  </mergeCells>
  <pageMargins left="0.751388888888889" right="0.751388888888889" top="1" bottom="1" header="0.5" footer="0.5"/>
  <pageSetup paperSize="9" scale="82"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Y275"/>
  <sheetViews>
    <sheetView view="pageBreakPreview" zoomScaleNormal="100" zoomScaleSheetLayoutView="100" workbookViewId="0">
      <pane ySplit="2" topLeftCell="A3" activePane="bottomLeft" state="frozen"/>
      <selection/>
      <selection pane="bottomLeft" activeCell="B3" sqref="B3"/>
    </sheetView>
  </sheetViews>
  <sheetFormatPr defaultColWidth="8.88888888888889" defaultRowHeight="15.6"/>
  <cols>
    <col min="1" max="1" width="5.41666666666667" style="305" customWidth="1"/>
    <col min="2" max="2" width="33.0555555555556" style="305" customWidth="1"/>
    <col min="3" max="3" width="7.77777777777778" style="305" customWidth="1"/>
    <col min="4" max="4" width="8.22222222222222" style="336" customWidth="1"/>
    <col min="5" max="5" width="10.6666666666667" style="336" customWidth="1"/>
    <col min="6" max="6" width="9.77777777777778" style="336" customWidth="1"/>
    <col min="7" max="7" width="19.2222222222222" style="337" customWidth="1"/>
    <col min="8" max="233" width="8.88888888888889" style="305"/>
    <col min="234" max="16384" width="8.88888888888889" style="306"/>
  </cols>
  <sheetData>
    <row r="1" ht="34.5" customHeight="1" spans="1:7">
      <c r="A1" s="338" t="s">
        <v>169</v>
      </c>
      <c r="B1" s="338"/>
      <c r="C1" s="338"/>
      <c r="D1" s="338"/>
      <c r="E1" s="338"/>
      <c r="F1" s="338"/>
      <c r="G1" s="338"/>
    </row>
    <row r="2" s="305" customFormat="1" ht="31.2" spans="1:7">
      <c r="A2" s="310" t="s">
        <v>0</v>
      </c>
      <c r="B2" s="311" t="s">
        <v>160</v>
      </c>
      <c r="C2" s="310" t="s">
        <v>4</v>
      </c>
      <c r="D2" s="310" t="s">
        <v>3</v>
      </c>
      <c r="E2" s="310" t="s">
        <v>194</v>
      </c>
      <c r="F2" s="310" t="s">
        <v>195</v>
      </c>
      <c r="G2" s="310" t="s">
        <v>5</v>
      </c>
    </row>
    <row r="3" ht="35.25" customHeight="1" spans="1:7">
      <c r="A3" s="339"/>
      <c r="B3" s="340" t="s">
        <v>272</v>
      </c>
      <c r="C3" s="341"/>
      <c r="D3" s="342"/>
      <c r="E3" s="342"/>
      <c r="F3" s="342"/>
      <c r="G3" s="343"/>
    </row>
    <row r="4" ht="35.25" customHeight="1" spans="1:7">
      <c r="A4" s="339"/>
      <c r="B4" s="340" t="s">
        <v>273</v>
      </c>
      <c r="C4" s="341"/>
      <c r="D4" s="342"/>
      <c r="E4" s="342"/>
      <c r="F4" s="342"/>
      <c r="G4" s="343"/>
    </row>
    <row r="5" ht="35.25" customHeight="1" spans="1:7">
      <c r="A5" s="339"/>
      <c r="B5" s="340" t="s">
        <v>274</v>
      </c>
      <c r="C5" s="341"/>
      <c r="D5" s="342"/>
      <c r="E5" s="342"/>
      <c r="F5" s="342"/>
      <c r="G5" s="343"/>
    </row>
    <row r="6" s="306" customFormat="1" ht="70.5" customHeight="1" spans="1:233">
      <c r="A6" s="339">
        <v>1</v>
      </c>
      <c r="B6" s="340" t="s">
        <v>275</v>
      </c>
      <c r="C6" s="341" t="s">
        <v>128</v>
      </c>
      <c r="D6" s="342">
        <v>1</v>
      </c>
      <c r="E6" s="342"/>
      <c r="F6" s="342"/>
      <c r="G6" s="343"/>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5"/>
      <c r="FR6" s="305"/>
      <c r="FS6" s="305"/>
      <c r="FT6" s="305"/>
      <c r="FU6" s="305"/>
      <c r="FV6" s="305"/>
      <c r="FW6" s="305"/>
      <c r="FX6" s="305"/>
      <c r="FY6" s="305"/>
      <c r="FZ6" s="305"/>
      <c r="GA6" s="305"/>
      <c r="GB6" s="305"/>
      <c r="GC6" s="305"/>
      <c r="GD6" s="305"/>
      <c r="GE6" s="305"/>
      <c r="GF6" s="305"/>
      <c r="GG6" s="305"/>
      <c r="GH6" s="305"/>
      <c r="GI6" s="305"/>
      <c r="GJ6" s="305"/>
      <c r="GK6" s="305"/>
      <c r="GL6" s="305"/>
      <c r="GM6" s="305"/>
      <c r="GN6" s="305"/>
      <c r="GO6" s="305"/>
      <c r="GP6" s="305"/>
      <c r="GQ6" s="305"/>
      <c r="GR6" s="305"/>
      <c r="GS6" s="305"/>
      <c r="GT6" s="305"/>
      <c r="GU6" s="305"/>
      <c r="GV6" s="305"/>
      <c r="GW6" s="305"/>
      <c r="GX6" s="305"/>
      <c r="GY6" s="305"/>
      <c r="GZ6" s="305"/>
      <c r="HA6" s="305"/>
      <c r="HB6" s="305"/>
      <c r="HC6" s="305"/>
      <c r="HD6" s="305"/>
      <c r="HE6" s="305"/>
      <c r="HF6" s="305"/>
      <c r="HG6" s="305"/>
      <c r="HH6" s="305"/>
      <c r="HI6" s="305"/>
      <c r="HJ6" s="305"/>
      <c r="HK6" s="305"/>
      <c r="HL6" s="305"/>
      <c r="HM6" s="305"/>
      <c r="HN6" s="305"/>
      <c r="HO6" s="305"/>
      <c r="HP6" s="305"/>
      <c r="HQ6" s="305"/>
      <c r="HR6" s="305"/>
      <c r="HS6" s="305"/>
      <c r="HT6" s="305"/>
      <c r="HU6" s="305"/>
      <c r="HV6" s="305"/>
      <c r="HW6" s="305"/>
      <c r="HX6" s="305"/>
      <c r="HY6" s="305"/>
    </row>
    <row r="7" s="306" customFormat="1" ht="81.75" customHeight="1" spans="1:233">
      <c r="A7" s="339">
        <v>2</v>
      </c>
      <c r="B7" s="340" t="s">
        <v>276</v>
      </c>
      <c r="C7" s="341" t="s">
        <v>277</v>
      </c>
      <c r="D7" s="342">
        <v>1</v>
      </c>
      <c r="E7" s="342"/>
      <c r="F7" s="342"/>
      <c r="G7" s="343"/>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305"/>
      <c r="DL7" s="305"/>
      <c r="DM7" s="305"/>
      <c r="DN7" s="305"/>
      <c r="DO7" s="305"/>
      <c r="DP7" s="305"/>
      <c r="DQ7" s="305"/>
      <c r="DR7" s="305"/>
      <c r="DS7" s="305"/>
      <c r="DT7" s="305"/>
      <c r="DU7" s="305"/>
      <c r="DV7" s="305"/>
      <c r="DW7" s="305"/>
      <c r="DX7" s="305"/>
      <c r="DY7" s="305"/>
      <c r="DZ7" s="305"/>
      <c r="EA7" s="305"/>
      <c r="EB7" s="305"/>
      <c r="EC7" s="305"/>
      <c r="ED7" s="305"/>
      <c r="EE7" s="305"/>
      <c r="EF7" s="305"/>
      <c r="EG7" s="305"/>
      <c r="EH7" s="305"/>
      <c r="EI7" s="305"/>
      <c r="EJ7" s="305"/>
      <c r="EK7" s="305"/>
      <c r="EL7" s="305"/>
      <c r="EM7" s="305"/>
      <c r="EN7" s="305"/>
      <c r="EO7" s="305"/>
      <c r="EP7" s="305"/>
      <c r="EQ7" s="305"/>
      <c r="ER7" s="305"/>
      <c r="ES7" s="305"/>
      <c r="ET7" s="305"/>
      <c r="EU7" s="305"/>
      <c r="EV7" s="305"/>
      <c r="EW7" s="305"/>
      <c r="EX7" s="305"/>
      <c r="EY7" s="305"/>
      <c r="EZ7" s="305"/>
      <c r="FA7" s="305"/>
      <c r="FB7" s="305"/>
      <c r="FC7" s="305"/>
      <c r="FD7" s="305"/>
      <c r="FE7" s="305"/>
      <c r="FF7" s="305"/>
      <c r="FG7" s="305"/>
      <c r="FH7" s="305"/>
      <c r="FI7" s="305"/>
      <c r="FJ7" s="305"/>
      <c r="FK7" s="305"/>
      <c r="FL7" s="305"/>
      <c r="FM7" s="305"/>
      <c r="FN7" s="305"/>
      <c r="FO7" s="305"/>
      <c r="FP7" s="305"/>
      <c r="FQ7" s="305"/>
      <c r="FR7" s="305"/>
      <c r="FS7" s="305"/>
      <c r="FT7" s="305"/>
      <c r="FU7" s="305"/>
      <c r="FV7" s="305"/>
      <c r="FW7" s="305"/>
      <c r="FX7" s="305"/>
      <c r="FY7" s="305"/>
      <c r="FZ7" s="305"/>
      <c r="GA7" s="305"/>
      <c r="GB7" s="305"/>
      <c r="GC7" s="305"/>
      <c r="GD7" s="305"/>
      <c r="GE7" s="305"/>
      <c r="GF7" s="305"/>
      <c r="GG7" s="305"/>
      <c r="GH7" s="305"/>
      <c r="GI7" s="305"/>
      <c r="GJ7" s="305"/>
      <c r="GK7" s="305"/>
      <c r="GL7" s="305"/>
      <c r="GM7" s="305"/>
      <c r="GN7" s="305"/>
      <c r="GO7" s="305"/>
      <c r="GP7" s="305"/>
      <c r="GQ7" s="305"/>
      <c r="GR7" s="305"/>
      <c r="GS7" s="305"/>
      <c r="GT7" s="305"/>
      <c r="GU7" s="305"/>
      <c r="GV7" s="305"/>
      <c r="GW7" s="305"/>
      <c r="GX7" s="305"/>
      <c r="GY7" s="305"/>
      <c r="GZ7" s="305"/>
      <c r="HA7" s="305"/>
      <c r="HB7" s="305"/>
      <c r="HC7" s="305"/>
      <c r="HD7" s="305"/>
      <c r="HE7" s="305"/>
      <c r="HF7" s="305"/>
      <c r="HG7" s="305"/>
      <c r="HH7" s="305"/>
      <c r="HI7" s="305"/>
      <c r="HJ7" s="305"/>
      <c r="HK7" s="305"/>
      <c r="HL7" s="305"/>
      <c r="HM7" s="305"/>
      <c r="HN7" s="305"/>
      <c r="HO7" s="305"/>
      <c r="HP7" s="305"/>
      <c r="HQ7" s="305"/>
      <c r="HR7" s="305"/>
      <c r="HS7" s="305"/>
      <c r="HT7" s="305"/>
      <c r="HU7" s="305"/>
      <c r="HV7" s="305"/>
      <c r="HW7" s="305"/>
      <c r="HX7" s="305"/>
      <c r="HY7" s="305"/>
    </row>
    <row r="8" s="306" customFormat="1" ht="70.5" customHeight="1" spans="1:233">
      <c r="A8" s="339">
        <v>3</v>
      </c>
      <c r="B8" s="340" t="s">
        <v>278</v>
      </c>
      <c r="C8" s="341" t="s">
        <v>277</v>
      </c>
      <c r="D8" s="342">
        <v>1</v>
      </c>
      <c r="E8" s="342"/>
      <c r="F8" s="342"/>
      <c r="G8" s="343"/>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c r="CU8" s="305"/>
      <c r="CV8" s="305"/>
      <c r="CW8" s="305"/>
      <c r="CX8" s="305"/>
      <c r="CY8" s="305"/>
      <c r="CZ8" s="305"/>
      <c r="DA8" s="305"/>
      <c r="DB8" s="305"/>
      <c r="DC8" s="305"/>
      <c r="DD8" s="305"/>
      <c r="DE8" s="305"/>
      <c r="DF8" s="305"/>
      <c r="DG8" s="305"/>
      <c r="DH8" s="305"/>
      <c r="DI8" s="305"/>
      <c r="DJ8" s="305"/>
      <c r="DK8" s="305"/>
      <c r="DL8" s="305"/>
      <c r="DM8" s="305"/>
      <c r="DN8" s="305"/>
      <c r="DO8" s="305"/>
      <c r="DP8" s="305"/>
      <c r="DQ8" s="305"/>
      <c r="DR8" s="305"/>
      <c r="DS8" s="305"/>
      <c r="DT8" s="305"/>
      <c r="DU8" s="305"/>
      <c r="DV8" s="305"/>
      <c r="DW8" s="305"/>
      <c r="DX8" s="305"/>
      <c r="DY8" s="305"/>
      <c r="DZ8" s="305"/>
      <c r="EA8" s="305"/>
      <c r="EB8" s="305"/>
      <c r="EC8" s="305"/>
      <c r="ED8" s="305"/>
      <c r="EE8" s="305"/>
      <c r="EF8" s="305"/>
      <c r="EG8" s="305"/>
      <c r="EH8" s="305"/>
      <c r="EI8" s="305"/>
      <c r="EJ8" s="305"/>
      <c r="EK8" s="305"/>
      <c r="EL8" s="305"/>
      <c r="EM8" s="305"/>
      <c r="EN8" s="305"/>
      <c r="EO8" s="305"/>
      <c r="EP8" s="305"/>
      <c r="EQ8" s="305"/>
      <c r="ER8" s="305"/>
      <c r="ES8" s="305"/>
      <c r="ET8" s="305"/>
      <c r="EU8" s="305"/>
      <c r="EV8" s="305"/>
      <c r="EW8" s="305"/>
      <c r="EX8" s="305"/>
      <c r="EY8" s="305"/>
      <c r="EZ8" s="305"/>
      <c r="FA8" s="305"/>
      <c r="FB8" s="305"/>
      <c r="FC8" s="305"/>
      <c r="FD8" s="305"/>
      <c r="FE8" s="305"/>
      <c r="FF8" s="305"/>
      <c r="FG8" s="305"/>
      <c r="FH8" s="305"/>
      <c r="FI8" s="305"/>
      <c r="FJ8" s="305"/>
      <c r="FK8" s="305"/>
      <c r="FL8" s="305"/>
      <c r="FM8" s="305"/>
      <c r="FN8" s="305"/>
      <c r="FO8" s="305"/>
      <c r="FP8" s="305"/>
      <c r="FQ8" s="305"/>
      <c r="FR8" s="305"/>
      <c r="FS8" s="305"/>
      <c r="FT8" s="305"/>
      <c r="FU8" s="305"/>
      <c r="FV8" s="305"/>
      <c r="FW8" s="305"/>
      <c r="FX8" s="305"/>
      <c r="FY8" s="305"/>
      <c r="FZ8" s="305"/>
      <c r="GA8" s="305"/>
      <c r="GB8" s="305"/>
      <c r="GC8" s="305"/>
      <c r="GD8" s="305"/>
      <c r="GE8" s="305"/>
      <c r="GF8" s="305"/>
      <c r="GG8" s="305"/>
      <c r="GH8" s="305"/>
      <c r="GI8" s="305"/>
      <c r="GJ8" s="305"/>
      <c r="GK8" s="305"/>
      <c r="GL8" s="305"/>
      <c r="GM8" s="305"/>
      <c r="GN8" s="305"/>
      <c r="GO8" s="305"/>
      <c r="GP8" s="305"/>
      <c r="GQ8" s="305"/>
      <c r="GR8" s="305"/>
      <c r="GS8" s="305"/>
      <c r="GT8" s="305"/>
      <c r="GU8" s="305"/>
      <c r="GV8" s="305"/>
      <c r="GW8" s="305"/>
      <c r="GX8" s="305"/>
      <c r="GY8" s="305"/>
      <c r="GZ8" s="305"/>
      <c r="HA8" s="305"/>
      <c r="HB8" s="305"/>
      <c r="HC8" s="305"/>
      <c r="HD8" s="305"/>
      <c r="HE8" s="305"/>
      <c r="HF8" s="305"/>
      <c r="HG8" s="305"/>
      <c r="HH8" s="305"/>
      <c r="HI8" s="305"/>
      <c r="HJ8" s="305"/>
      <c r="HK8" s="305"/>
      <c r="HL8" s="305"/>
      <c r="HM8" s="305"/>
      <c r="HN8" s="305"/>
      <c r="HO8" s="305"/>
      <c r="HP8" s="305"/>
      <c r="HQ8" s="305"/>
      <c r="HR8" s="305"/>
      <c r="HS8" s="305"/>
      <c r="HT8" s="305"/>
      <c r="HU8" s="305"/>
      <c r="HV8" s="305"/>
      <c r="HW8" s="305"/>
      <c r="HX8" s="305"/>
      <c r="HY8" s="305"/>
    </row>
    <row r="9" s="306" customFormat="1" ht="70.5" customHeight="1" spans="1:233">
      <c r="A9" s="339">
        <v>4</v>
      </c>
      <c r="B9" s="340" t="s">
        <v>279</v>
      </c>
      <c r="C9" s="341" t="s">
        <v>277</v>
      </c>
      <c r="D9" s="342">
        <v>1</v>
      </c>
      <c r="E9" s="342"/>
      <c r="F9" s="342"/>
      <c r="G9" s="343"/>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5"/>
      <c r="GG9" s="305"/>
      <c r="GH9" s="305"/>
      <c r="GI9" s="305"/>
      <c r="GJ9" s="305"/>
      <c r="GK9" s="305"/>
      <c r="GL9" s="305"/>
      <c r="GM9" s="305"/>
      <c r="GN9" s="305"/>
      <c r="GO9" s="305"/>
      <c r="GP9" s="305"/>
      <c r="GQ9" s="305"/>
      <c r="GR9" s="305"/>
      <c r="GS9" s="305"/>
      <c r="GT9" s="305"/>
      <c r="GU9" s="305"/>
      <c r="GV9" s="305"/>
      <c r="GW9" s="305"/>
      <c r="GX9" s="305"/>
      <c r="GY9" s="305"/>
      <c r="GZ9" s="305"/>
      <c r="HA9" s="305"/>
      <c r="HB9" s="305"/>
      <c r="HC9" s="305"/>
      <c r="HD9" s="305"/>
      <c r="HE9" s="305"/>
      <c r="HF9" s="305"/>
      <c r="HG9" s="305"/>
      <c r="HH9" s="305"/>
      <c r="HI9" s="305"/>
      <c r="HJ9" s="305"/>
      <c r="HK9" s="305"/>
      <c r="HL9" s="305"/>
      <c r="HM9" s="305"/>
      <c r="HN9" s="305"/>
      <c r="HO9" s="305"/>
      <c r="HP9" s="305"/>
      <c r="HQ9" s="305"/>
      <c r="HR9" s="305"/>
      <c r="HS9" s="305"/>
      <c r="HT9" s="305"/>
      <c r="HU9" s="305"/>
      <c r="HV9" s="305"/>
      <c r="HW9" s="305"/>
      <c r="HX9" s="305"/>
      <c r="HY9" s="305"/>
    </row>
    <row r="10" s="306" customFormat="1" ht="54" customHeight="1" spans="1:233">
      <c r="A10" s="339">
        <v>5</v>
      </c>
      <c r="B10" s="340" t="s">
        <v>280</v>
      </c>
      <c r="C10" s="341" t="s">
        <v>281</v>
      </c>
      <c r="D10" s="342">
        <v>0.75</v>
      </c>
      <c r="E10" s="342"/>
      <c r="F10" s="342"/>
      <c r="G10" s="343"/>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row>
    <row r="11" s="306" customFormat="1" ht="24" customHeight="1" spans="1:233">
      <c r="A11" s="339">
        <v>6</v>
      </c>
      <c r="B11" s="340" t="s">
        <v>282</v>
      </c>
      <c r="C11" s="341" t="s">
        <v>283</v>
      </c>
      <c r="D11" s="342">
        <v>1</v>
      </c>
      <c r="E11" s="342"/>
      <c r="F11" s="342"/>
      <c r="G11" s="343"/>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row>
    <row r="12" ht="35.25" customHeight="1" spans="1:7">
      <c r="A12" s="339"/>
      <c r="B12" s="340" t="s">
        <v>284</v>
      </c>
      <c r="C12" s="341"/>
      <c r="D12" s="342"/>
      <c r="E12" s="342"/>
      <c r="F12" s="342"/>
      <c r="G12" s="343"/>
    </row>
    <row r="13" s="306" customFormat="1" ht="70.5" customHeight="1" spans="1:233">
      <c r="A13" s="339">
        <v>1</v>
      </c>
      <c r="B13" s="340" t="s">
        <v>285</v>
      </c>
      <c r="C13" s="341" t="s">
        <v>277</v>
      </c>
      <c r="D13" s="342">
        <v>1</v>
      </c>
      <c r="E13" s="342"/>
      <c r="F13" s="342"/>
      <c r="G13" s="343"/>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c r="GI13" s="305"/>
      <c r="GJ13" s="305"/>
      <c r="GK13" s="305"/>
      <c r="GL13" s="305"/>
      <c r="GM13" s="305"/>
      <c r="GN13" s="305"/>
      <c r="GO13" s="305"/>
      <c r="GP13" s="305"/>
      <c r="GQ13" s="305"/>
      <c r="GR13" s="305"/>
      <c r="GS13" s="305"/>
      <c r="GT13" s="305"/>
      <c r="GU13" s="305"/>
      <c r="GV13" s="305"/>
      <c r="GW13" s="305"/>
      <c r="GX13" s="305"/>
      <c r="GY13" s="305"/>
      <c r="GZ13" s="305"/>
      <c r="HA13" s="305"/>
      <c r="HB13" s="305"/>
      <c r="HC13" s="305"/>
      <c r="HD13" s="305"/>
      <c r="HE13" s="305"/>
      <c r="HF13" s="305"/>
      <c r="HG13" s="305"/>
      <c r="HH13" s="305"/>
      <c r="HI13" s="305"/>
      <c r="HJ13" s="305"/>
      <c r="HK13" s="305"/>
      <c r="HL13" s="305"/>
      <c r="HM13" s="305"/>
      <c r="HN13" s="305"/>
      <c r="HO13" s="305"/>
      <c r="HP13" s="305"/>
      <c r="HQ13" s="305"/>
      <c r="HR13" s="305"/>
      <c r="HS13" s="305"/>
      <c r="HT13" s="305"/>
      <c r="HU13" s="305"/>
      <c r="HV13" s="305"/>
      <c r="HW13" s="305"/>
      <c r="HX13" s="305"/>
      <c r="HY13" s="305"/>
    </row>
    <row r="14" s="306" customFormat="1" ht="70" customHeight="1" spans="1:233">
      <c r="A14" s="339">
        <v>2</v>
      </c>
      <c r="B14" s="340" t="s">
        <v>286</v>
      </c>
      <c r="C14" s="341" t="s">
        <v>277</v>
      </c>
      <c r="D14" s="342">
        <v>1</v>
      </c>
      <c r="E14" s="342"/>
      <c r="F14" s="342"/>
      <c r="G14" s="343"/>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5"/>
      <c r="FK14" s="305"/>
      <c r="FL14" s="305"/>
      <c r="FM14" s="305"/>
      <c r="FN14" s="305"/>
      <c r="FO14" s="305"/>
      <c r="FP14" s="305"/>
      <c r="FQ14" s="305"/>
      <c r="FR14" s="305"/>
      <c r="FS14" s="305"/>
      <c r="FT14" s="305"/>
      <c r="FU14" s="305"/>
      <c r="FV14" s="305"/>
      <c r="FW14" s="305"/>
      <c r="FX14" s="305"/>
      <c r="FY14" s="305"/>
      <c r="FZ14" s="305"/>
      <c r="GA14" s="305"/>
      <c r="GB14" s="305"/>
      <c r="GC14" s="305"/>
      <c r="GD14" s="305"/>
      <c r="GE14" s="305"/>
      <c r="GF14" s="305"/>
      <c r="GG14" s="305"/>
      <c r="GH14" s="305"/>
      <c r="GI14" s="305"/>
      <c r="GJ14" s="305"/>
      <c r="GK14" s="305"/>
      <c r="GL14" s="305"/>
      <c r="GM14" s="305"/>
      <c r="GN14" s="305"/>
      <c r="GO14" s="305"/>
      <c r="GP14" s="305"/>
      <c r="GQ14" s="305"/>
      <c r="GR14" s="305"/>
      <c r="GS14" s="305"/>
      <c r="GT14" s="305"/>
      <c r="GU14" s="305"/>
      <c r="GV14" s="305"/>
      <c r="GW14" s="305"/>
      <c r="GX14" s="305"/>
      <c r="GY14" s="305"/>
      <c r="GZ14" s="305"/>
      <c r="HA14" s="305"/>
      <c r="HB14" s="305"/>
      <c r="HC14" s="305"/>
      <c r="HD14" s="305"/>
      <c r="HE14" s="305"/>
      <c r="HF14" s="305"/>
      <c r="HG14" s="305"/>
      <c r="HH14" s="305"/>
      <c r="HI14" s="305"/>
      <c r="HJ14" s="305"/>
      <c r="HK14" s="305"/>
      <c r="HL14" s="305"/>
      <c r="HM14" s="305"/>
      <c r="HN14" s="305"/>
      <c r="HO14" s="305"/>
      <c r="HP14" s="305"/>
      <c r="HQ14" s="305"/>
      <c r="HR14" s="305"/>
      <c r="HS14" s="305"/>
      <c r="HT14" s="305"/>
      <c r="HU14" s="305"/>
      <c r="HV14" s="305"/>
      <c r="HW14" s="305"/>
      <c r="HX14" s="305"/>
      <c r="HY14" s="305"/>
    </row>
    <row r="15" s="306" customFormat="1" ht="58.5" customHeight="1" spans="1:233">
      <c r="A15" s="339">
        <v>3</v>
      </c>
      <c r="B15" s="340" t="s">
        <v>287</v>
      </c>
      <c r="C15" s="341" t="s">
        <v>277</v>
      </c>
      <c r="D15" s="342">
        <v>3</v>
      </c>
      <c r="E15" s="342"/>
      <c r="F15" s="342"/>
      <c r="G15" s="343"/>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row>
    <row r="16" s="306" customFormat="1" ht="72" customHeight="1" spans="1:233">
      <c r="A16" s="339">
        <v>4</v>
      </c>
      <c r="B16" s="340" t="s">
        <v>288</v>
      </c>
      <c r="C16" s="341" t="s">
        <v>135</v>
      </c>
      <c r="D16" s="342">
        <v>1</v>
      </c>
      <c r="E16" s="342"/>
      <c r="F16" s="342"/>
      <c r="G16" s="343"/>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row>
    <row r="17" s="306" customFormat="1" ht="63" customHeight="1" spans="1:233">
      <c r="A17" s="339">
        <v>5</v>
      </c>
      <c r="B17" s="340" t="s">
        <v>289</v>
      </c>
      <c r="C17" s="341" t="s">
        <v>228</v>
      </c>
      <c r="D17" s="342">
        <v>6</v>
      </c>
      <c r="E17" s="342"/>
      <c r="F17" s="342"/>
      <c r="G17" s="343"/>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row>
    <row r="18" s="306" customFormat="1" ht="52" customHeight="1" spans="1:233">
      <c r="A18" s="339">
        <v>6</v>
      </c>
      <c r="B18" s="340" t="s">
        <v>290</v>
      </c>
      <c r="C18" s="341" t="s">
        <v>271</v>
      </c>
      <c r="D18" s="342">
        <v>1</v>
      </c>
      <c r="E18" s="342"/>
      <c r="F18" s="342"/>
      <c r="G18" s="343"/>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row>
    <row r="19" s="306" customFormat="1" ht="47.25" customHeight="1" spans="1:233">
      <c r="A19" s="339">
        <v>7</v>
      </c>
      <c r="B19" s="340" t="s">
        <v>291</v>
      </c>
      <c r="C19" s="341" t="s">
        <v>271</v>
      </c>
      <c r="D19" s="342">
        <v>2</v>
      </c>
      <c r="E19" s="342"/>
      <c r="F19" s="342"/>
      <c r="G19" s="343"/>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row>
    <row r="20" s="306" customFormat="1" ht="47.25" customHeight="1" spans="1:233">
      <c r="A20" s="339">
        <v>8</v>
      </c>
      <c r="B20" s="340" t="s">
        <v>292</v>
      </c>
      <c r="C20" s="341" t="s">
        <v>271</v>
      </c>
      <c r="D20" s="342">
        <v>4</v>
      </c>
      <c r="E20" s="342"/>
      <c r="F20" s="342"/>
      <c r="G20" s="343"/>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row>
    <row r="21" s="306" customFormat="1" ht="47.25" customHeight="1" spans="1:233">
      <c r="A21" s="339">
        <v>9</v>
      </c>
      <c r="B21" s="340" t="s">
        <v>293</v>
      </c>
      <c r="C21" s="341" t="s">
        <v>271</v>
      </c>
      <c r="D21" s="342">
        <v>2</v>
      </c>
      <c r="E21" s="342"/>
      <c r="F21" s="342"/>
      <c r="G21" s="343"/>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row>
    <row r="22" s="306" customFormat="1" ht="51" customHeight="1" spans="1:233">
      <c r="A22" s="339">
        <v>10</v>
      </c>
      <c r="B22" s="340" t="s">
        <v>294</v>
      </c>
      <c r="C22" s="341" t="s">
        <v>271</v>
      </c>
      <c r="D22" s="342">
        <v>16</v>
      </c>
      <c r="E22" s="342"/>
      <c r="F22" s="342"/>
      <c r="G22" s="343"/>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row>
    <row r="23" s="306" customFormat="1" ht="58.5" customHeight="1" spans="1:233">
      <c r="A23" s="339">
        <v>11</v>
      </c>
      <c r="B23" s="340" t="s">
        <v>295</v>
      </c>
      <c r="C23" s="341" t="s">
        <v>281</v>
      </c>
      <c r="D23" s="342">
        <v>0.05</v>
      </c>
      <c r="E23" s="342"/>
      <c r="F23" s="342"/>
      <c r="G23" s="343"/>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row>
    <row r="24" s="306" customFormat="1" ht="47.25" customHeight="1" spans="1:233">
      <c r="A24" s="339">
        <v>12</v>
      </c>
      <c r="B24" s="340" t="s">
        <v>296</v>
      </c>
      <c r="C24" s="341" t="s">
        <v>281</v>
      </c>
      <c r="D24" s="342">
        <v>0.52</v>
      </c>
      <c r="E24" s="342"/>
      <c r="F24" s="342"/>
      <c r="G24" s="343"/>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row>
    <row r="25" s="306" customFormat="1" ht="47.25" customHeight="1" spans="1:233">
      <c r="A25" s="339">
        <v>13</v>
      </c>
      <c r="B25" s="340" t="s">
        <v>297</v>
      </c>
      <c r="C25" s="341" t="s">
        <v>281</v>
      </c>
      <c r="D25" s="342">
        <v>1.52</v>
      </c>
      <c r="E25" s="342"/>
      <c r="F25" s="342"/>
      <c r="G25" s="343"/>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row>
    <row r="26" s="306" customFormat="1" ht="55" customHeight="1" spans="1:233">
      <c r="A26" s="339">
        <v>14</v>
      </c>
      <c r="B26" s="340" t="s">
        <v>298</v>
      </c>
      <c r="C26" s="341" t="s">
        <v>281</v>
      </c>
      <c r="D26" s="342">
        <v>6.6</v>
      </c>
      <c r="E26" s="342"/>
      <c r="F26" s="342"/>
      <c r="G26" s="343"/>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row>
    <row r="27" s="306" customFormat="1" ht="52" customHeight="1" spans="1:233">
      <c r="A27" s="339">
        <v>15</v>
      </c>
      <c r="B27" s="340" t="s">
        <v>299</v>
      </c>
      <c r="C27" s="341" t="s">
        <v>281</v>
      </c>
      <c r="D27" s="342">
        <v>0.76</v>
      </c>
      <c r="E27" s="342"/>
      <c r="F27" s="342"/>
      <c r="G27" s="343"/>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row>
    <row r="28" s="306" customFormat="1" ht="51" customHeight="1" spans="1:233">
      <c r="A28" s="339">
        <v>16</v>
      </c>
      <c r="B28" s="340" t="s">
        <v>300</v>
      </c>
      <c r="C28" s="341" t="s">
        <v>281</v>
      </c>
      <c r="D28" s="342">
        <v>0.24</v>
      </c>
      <c r="E28" s="342"/>
      <c r="F28" s="342"/>
      <c r="G28" s="343"/>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5"/>
      <c r="GQ28" s="305"/>
      <c r="GR28" s="305"/>
      <c r="GS28" s="305"/>
      <c r="GT28" s="305"/>
      <c r="GU28" s="305"/>
      <c r="GV28" s="305"/>
      <c r="GW28" s="305"/>
      <c r="GX28" s="305"/>
      <c r="GY28" s="305"/>
      <c r="GZ28" s="305"/>
      <c r="HA28" s="305"/>
      <c r="HB28" s="305"/>
      <c r="HC28" s="305"/>
      <c r="HD28" s="305"/>
      <c r="HE28" s="305"/>
      <c r="HF28" s="305"/>
      <c r="HG28" s="305"/>
      <c r="HH28" s="305"/>
      <c r="HI28" s="305"/>
      <c r="HJ28" s="305"/>
      <c r="HK28" s="305"/>
      <c r="HL28" s="305"/>
      <c r="HM28" s="305"/>
      <c r="HN28" s="305"/>
      <c r="HO28" s="305"/>
      <c r="HP28" s="305"/>
      <c r="HQ28" s="305"/>
      <c r="HR28" s="305"/>
      <c r="HS28" s="305"/>
      <c r="HT28" s="305"/>
      <c r="HU28" s="305"/>
      <c r="HV28" s="305"/>
      <c r="HW28" s="305"/>
      <c r="HX28" s="305"/>
      <c r="HY28" s="305"/>
    </row>
    <row r="29" s="306" customFormat="1" ht="47.25" customHeight="1" spans="1:233">
      <c r="A29" s="339">
        <v>17</v>
      </c>
      <c r="B29" s="340" t="s">
        <v>301</v>
      </c>
      <c r="C29" s="341" t="s">
        <v>281</v>
      </c>
      <c r="D29" s="342">
        <v>0.57</v>
      </c>
      <c r="E29" s="342"/>
      <c r="F29" s="342"/>
      <c r="G29" s="343"/>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5"/>
      <c r="GA29" s="305"/>
      <c r="GB29" s="305"/>
      <c r="GC29" s="305"/>
      <c r="GD29" s="305"/>
      <c r="GE29" s="305"/>
      <c r="GF29" s="305"/>
      <c r="GG29" s="305"/>
      <c r="GH29" s="305"/>
      <c r="GI29" s="305"/>
      <c r="GJ29" s="305"/>
      <c r="GK29" s="305"/>
      <c r="GL29" s="305"/>
      <c r="GM29" s="305"/>
      <c r="GN29" s="305"/>
      <c r="GO29" s="305"/>
      <c r="GP29" s="305"/>
      <c r="GQ29" s="305"/>
      <c r="GR29" s="305"/>
      <c r="GS29" s="305"/>
      <c r="GT29" s="305"/>
      <c r="GU29" s="305"/>
      <c r="GV29" s="305"/>
      <c r="GW29" s="305"/>
      <c r="GX29" s="305"/>
      <c r="GY29" s="305"/>
      <c r="GZ29" s="305"/>
      <c r="HA29" s="305"/>
      <c r="HB29" s="305"/>
      <c r="HC29" s="305"/>
      <c r="HD29" s="305"/>
      <c r="HE29" s="305"/>
      <c r="HF29" s="305"/>
      <c r="HG29" s="305"/>
      <c r="HH29" s="305"/>
      <c r="HI29" s="305"/>
      <c r="HJ29" s="305"/>
      <c r="HK29" s="305"/>
      <c r="HL29" s="305"/>
      <c r="HM29" s="305"/>
      <c r="HN29" s="305"/>
      <c r="HO29" s="305"/>
      <c r="HP29" s="305"/>
      <c r="HQ29" s="305"/>
      <c r="HR29" s="305"/>
      <c r="HS29" s="305"/>
      <c r="HT29" s="305"/>
      <c r="HU29" s="305"/>
      <c r="HV29" s="305"/>
      <c r="HW29" s="305"/>
      <c r="HX29" s="305"/>
      <c r="HY29" s="305"/>
    </row>
    <row r="30" s="306" customFormat="1" ht="50" customHeight="1" spans="1:233">
      <c r="A30" s="339">
        <v>18</v>
      </c>
      <c r="B30" s="340" t="s">
        <v>302</v>
      </c>
      <c r="C30" s="341" t="s">
        <v>281</v>
      </c>
      <c r="D30" s="342">
        <v>0.2</v>
      </c>
      <c r="E30" s="342"/>
      <c r="F30" s="342"/>
      <c r="G30" s="343"/>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row>
    <row r="31" s="306" customFormat="1" ht="60" customHeight="1" spans="1:233">
      <c r="A31" s="339">
        <v>19</v>
      </c>
      <c r="B31" s="340" t="s">
        <v>303</v>
      </c>
      <c r="C31" s="341" t="s">
        <v>283</v>
      </c>
      <c r="D31" s="342">
        <v>1</v>
      </c>
      <c r="E31" s="342"/>
      <c r="F31" s="342"/>
      <c r="G31" s="343"/>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row>
    <row r="32" ht="24" customHeight="1" spans="1:7">
      <c r="A32" s="339"/>
      <c r="B32" s="340" t="s">
        <v>304</v>
      </c>
      <c r="C32" s="341"/>
      <c r="D32" s="342"/>
      <c r="E32" s="342"/>
      <c r="F32" s="342"/>
      <c r="G32" s="343"/>
    </row>
    <row r="33" s="306" customFormat="1" ht="58.5" customHeight="1" spans="1:233">
      <c r="A33" s="339">
        <v>1</v>
      </c>
      <c r="B33" s="340" t="s">
        <v>305</v>
      </c>
      <c r="C33" s="341" t="s">
        <v>277</v>
      </c>
      <c r="D33" s="342">
        <v>1</v>
      </c>
      <c r="E33" s="342"/>
      <c r="F33" s="342"/>
      <c r="G33" s="343"/>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row>
    <row r="34" ht="24" customHeight="1" spans="1:7">
      <c r="A34" s="339">
        <v>2</v>
      </c>
      <c r="B34" s="340" t="s">
        <v>306</v>
      </c>
      <c r="C34" s="341" t="s">
        <v>9</v>
      </c>
      <c r="D34" s="342"/>
      <c r="E34" s="342"/>
      <c r="F34" s="342"/>
      <c r="G34" s="343"/>
    </row>
    <row r="35" ht="24" customHeight="1" spans="1:7">
      <c r="A35" s="339"/>
      <c r="B35" s="340" t="s">
        <v>307</v>
      </c>
      <c r="C35" s="341"/>
      <c r="D35" s="342"/>
      <c r="E35" s="342"/>
      <c r="F35" s="342"/>
      <c r="G35" s="343"/>
    </row>
    <row r="36" s="306" customFormat="1" ht="52" customHeight="1" spans="1:233">
      <c r="A36" s="339">
        <v>1</v>
      </c>
      <c r="B36" s="340" t="s">
        <v>308</v>
      </c>
      <c r="C36" s="341" t="s">
        <v>281</v>
      </c>
      <c r="D36" s="342">
        <v>0.6</v>
      </c>
      <c r="E36" s="342"/>
      <c r="F36" s="342"/>
      <c r="G36" s="343"/>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row>
    <row r="37" s="306" customFormat="1" ht="52" customHeight="1" spans="1:233">
      <c r="A37" s="339">
        <v>2</v>
      </c>
      <c r="B37" s="340" t="s">
        <v>309</v>
      </c>
      <c r="C37" s="341" t="s">
        <v>281</v>
      </c>
      <c r="D37" s="342">
        <v>0.3</v>
      </c>
      <c r="E37" s="342"/>
      <c r="F37" s="342"/>
      <c r="G37" s="343"/>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row>
    <row r="38" s="306" customFormat="1" ht="52" customHeight="1" spans="1:233">
      <c r="A38" s="339">
        <v>3</v>
      </c>
      <c r="B38" s="340" t="s">
        <v>310</v>
      </c>
      <c r="C38" s="341" t="s">
        <v>283</v>
      </c>
      <c r="D38" s="342">
        <v>1</v>
      </c>
      <c r="E38" s="342"/>
      <c r="F38" s="342"/>
      <c r="G38" s="343"/>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row>
    <row r="39" ht="24" customHeight="1" spans="1:7">
      <c r="A39" s="339"/>
      <c r="B39" s="340" t="s">
        <v>311</v>
      </c>
      <c r="C39" s="341"/>
      <c r="D39" s="342"/>
      <c r="E39" s="342"/>
      <c r="F39" s="342"/>
      <c r="G39" s="343"/>
    </row>
    <row r="40" s="306" customFormat="1" ht="53" customHeight="1" spans="1:233">
      <c r="A40" s="339">
        <v>1</v>
      </c>
      <c r="B40" s="340" t="s">
        <v>312</v>
      </c>
      <c r="C40" s="341" t="s">
        <v>9</v>
      </c>
      <c r="D40" s="342"/>
      <c r="E40" s="342"/>
      <c r="F40" s="342"/>
      <c r="G40" s="343"/>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row>
    <row r="41" ht="35.25" customHeight="1" spans="1:7">
      <c r="A41" s="339"/>
      <c r="B41" s="340" t="s">
        <v>313</v>
      </c>
      <c r="C41" s="341"/>
      <c r="D41" s="342"/>
      <c r="E41" s="342"/>
      <c r="F41" s="342"/>
      <c r="G41" s="343"/>
    </row>
    <row r="42" s="306" customFormat="1" ht="50" customHeight="1" spans="1:233">
      <c r="A42" s="339">
        <v>1</v>
      </c>
      <c r="B42" s="340" t="s">
        <v>314</v>
      </c>
      <c r="C42" s="341" t="s">
        <v>228</v>
      </c>
      <c r="D42" s="342">
        <v>100</v>
      </c>
      <c r="E42" s="342"/>
      <c r="F42" s="342"/>
      <c r="G42" s="343"/>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305"/>
      <c r="GO42" s="305"/>
      <c r="GP42" s="305"/>
      <c r="GQ42" s="305"/>
      <c r="GR42" s="305"/>
      <c r="GS42" s="305"/>
      <c r="GT42" s="305"/>
      <c r="GU42" s="305"/>
      <c r="GV42" s="305"/>
      <c r="GW42" s="305"/>
      <c r="GX42" s="305"/>
      <c r="GY42" s="305"/>
      <c r="GZ42" s="305"/>
      <c r="HA42" s="305"/>
      <c r="HB42" s="305"/>
      <c r="HC42" s="305"/>
      <c r="HD42" s="305"/>
      <c r="HE42" s="305"/>
      <c r="HF42" s="305"/>
      <c r="HG42" s="305"/>
      <c r="HH42" s="305"/>
      <c r="HI42" s="305"/>
      <c r="HJ42" s="305"/>
      <c r="HK42" s="305"/>
      <c r="HL42" s="305"/>
      <c r="HM42" s="305"/>
      <c r="HN42" s="305"/>
      <c r="HO42" s="305"/>
      <c r="HP42" s="305"/>
      <c r="HQ42" s="305"/>
      <c r="HR42" s="305"/>
      <c r="HS42" s="305"/>
      <c r="HT42" s="305"/>
      <c r="HU42" s="305"/>
      <c r="HV42" s="305"/>
      <c r="HW42" s="305"/>
      <c r="HX42" s="305"/>
      <c r="HY42" s="305"/>
    </row>
    <row r="43" s="306" customFormat="1" ht="50" customHeight="1" spans="1:233">
      <c r="A43" s="339">
        <v>2</v>
      </c>
      <c r="B43" s="340" t="s">
        <v>315</v>
      </c>
      <c r="C43" s="341" t="s">
        <v>228</v>
      </c>
      <c r="D43" s="342">
        <v>200</v>
      </c>
      <c r="E43" s="342"/>
      <c r="F43" s="342"/>
      <c r="G43" s="343"/>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305"/>
      <c r="FQ43" s="305"/>
      <c r="FR43" s="305"/>
      <c r="FS43" s="305"/>
      <c r="FT43" s="305"/>
      <c r="FU43" s="305"/>
      <c r="FV43" s="305"/>
      <c r="FW43" s="305"/>
      <c r="FX43" s="305"/>
      <c r="FY43" s="305"/>
      <c r="FZ43" s="305"/>
      <c r="GA43" s="305"/>
      <c r="GB43" s="305"/>
      <c r="GC43" s="305"/>
      <c r="GD43" s="305"/>
      <c r="GE43" s="305"/>
      <c r="GF43" s="305"/>
      <c r="GG43" s="305"/>
      <c r="GH43" s="305"/>
      <c r="GI43" s="305"/>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c r="HL43" s="305"/>
      <c r="HM43" s="305"/>
      <c r="HN43" s="305"/>
      <c r="HO43" s="305"/>
      <c r="HP43" s="305"/>
      <c r="HQ43" s="305"/>
      <c r="HR43" s="305"/>
      <c r="HS43" s="305"/>
      <c r="HT43" s="305"/>
      <c r="HU43" s="305"/>
      <c r="HV43" s="305"/>
      <c r="HW43" s="305"/>
      <c r="HX43" s="305"/>
      <c r="HY43" s="305"/>
    </row>
    <row r="44" s="306" customFormat="1" ht="50" customHeight="1" spans="1:233">
      <c r="A44" s="339">
        <v>3</v>
      </c>
      <c r="B44" s="340" t="s">
        <v>316</v>
      </c>
      <c r="C44" s="341" t="s">
        <v>228</v>
      </c>
      <c r="D44" s="342">
        <v>200</v>
      </c>
      <c r="E44" s="342"/>
      <c r="F44" s="342"/>
      <c r="G44" s="343"/>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row>
    <row r="45" s="306" customFormat="1" ht="50" customHeight="1" spans="1:233">
      <c r="A45" s="339">
        <v>4</v>
      </c>
      <c r="B45" s="340" t="s">
        <v>317</v>
      </c>
      <c r="C45" s="341" t="s">
        <v>228</v>
      </c>
      <c r="D45" s="342">
        <v>200</v>
      </c>
      <c r="E45" s="342"/>
      <c r="F45" s="342"/>
      <c r="G45" s="343"/>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row>
    <row r="46" s="306" customFormat="1" ht="50" customHeight="1" spans="1:233">
      <c r="A46" s="339">
        <v>5</v>
      </c>
      <c r="B46" s="340" t="s">
        <v>318</v>
      </c>
      <c r="C46" s="341" t="s">
        <v>228</v>
      </c>
      <c r="D46" s="342">
        <v>100</v>
      </c>
      <c r="E46" s="342"/>
      <c r="F46" s="342"/>
      <c r="G46" s="343"/>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row>
    <row r="47" s="306" customFormat="1" ht="50" customHeight="1" spans="1:233">
      <c r="A47" s="339">
        <v>6</v>
      </c>
      <c r="B47" s="340" t="s">
        <v>319</v>
      </c>
      <c r="C47" s="341" t="s">
        <v>228</v>
      </c>
      <c r="D47" s="342">
        <v>265</v>
      </c>
      <c r="E47" s="342"/>
      <c r="F47" s="342"/>
      <c r="G47" s="343"/>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row>
    <row r="48" s="306" customFormat="1" ht="50" customHeight="1" spans="1:233">
      <c r="A48" s="339">
        <v>7</v>
      </c>
      <c r="B48" s="340" t="s">
        <v>320</v>
      </c>
      <c r="C48" s="341" t="s">
        <v>206</v>
      </c>
      <c r="D48" s="342">
        <v>212</v>
      </c>
      <c r="E48" s="342"/>
      <c r="F48" s="342"/>
      <c r="G48" s="343"/>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row>
    <row r="49" ht="35.25" customHeight="1" spans="1:7">
      <c r="A49" s="339"/>
      <c r="B49" s="340" t="s">
        <v>321</v>
      </c>
      <c r="C49" s="341"/>
      <c r="D49" s="342"/>
      <c r="E49" s="342"/>
      <c r="F49" s="342"/>
      <c r="G49" s="343"/>
    </row>
    <row r="50" ht="24" customHeight="1" spans="1:7">
      <c r="A50" s="339"/>
      <c r="B50" s="340" t="s">
        <v>274</v>
      </c>
      <c r="C50" s="341"/>
      <c r="D50" s="342"/>
      <c r="E50" s="342"/>
      <c r="F50" s="342"/>
      <c r="G50" s="343"/>
    </row>
    <row r="51" s="306" customFormat="1" ht="70.5" customHeight="1" spans="1:233">
      <c r="A51" s="339">
        <v>1</v>
      </c>
      <c r="B51" s="340" t="s">
        <v>275</v>
      </c>
      <c r="C51" s="341" t="s">
        <v>128</v>
      </c>
      <c r="D51" s="342">
        <v>1</v>
      </c>
      <c r="E51" s="342"/>
      <c r="F51" s="342"/>
      <c r="G51" s="343"/>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row>
    <row r="52" s="306" customFormat="1" ht="81.75" customHeight="1" spans="1:233">
      <c r="A52" s="339">
        <v>2</v>
      </c>
      <c r="B52" s="340" t="s">
        <v>276</v>
      </c>
      <c r="C52" s="341" t="s">
        <v>277</v>
      </c>
      <c r="D52" s="342">
        <v>2</v>
      </c>
      <c r="E52" s="342"/>
      <c r="F52" s="342"/>
      <c r="G52" s="343"/>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row>
    <row r="53" s="306" customFormat="1" ht="70.5" customHeight="1" spans="1:233">
      <c r="A53" s="339">
        <v>3</v>
      </c>
      <c r="B53" s="340" t="s">
        <v>279</v>
      </c>
      <c r="C53" s="341" t="s">
        <v>277</v>
      </c>
      <c r="D53" s="342">
        <v>1</v>
      </c>
      <c r="E53" s="342"/>
      <c r="F53" s="342"/>
      <c r="G53" s="343"/>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row>
    <row r="54" s="306" customFormat="1" ht="64" customHeight="1" spans="1:233">
      <c r="A54" s="339">
        <v>4</v>
      </c>
      <c r="B54" s="340" t="s">
        <v>278</v>
      </c>
      <c r="C54" s="341" t="s">
        <v>277</v>
      </c>
      <c r="D54" s="342">
        <v>1</v>
      </c>
      <c r="E54" s="342"/>
      <c r="F54" s="342"/>
      <c r="G54" s="343"/>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c r="GK54" s="305"/>
      <c r="GL54" s="305"/>
      <c r="GM54" s="305"/>
      <c r="GN54" s="305"/>
      <c r="GO54" s="305"/>
      <c r="GP54" s="305"/>
      <c r="GQ54" s="305"/>
      <c r="GR54" s="305"/>
      <c r="GS54" s="305"/>
      <c r="GT54" s="305"/>
      <c r="GU54" s="305"/>
      <c r="GV54" s="305"/>
      <c r="GW54" s="305"/>
      <c r="GX54" s="305"/>
      <c r="GY54" s="305"/>
      <c r="GZ54" s="305"/>
      <c r="HA54" s="305"/>
      <c r="HB54" s="305"/>
      <c r="HC54" s="305"/>
      <c r="HD54" s="305"/>
      <c r="HE54" s="305"/>
      <c r="HF54" s="305"/>
      <c r="HG54" s="305"/>
      <c r="HH54" s="305"/>
      <c r="HI54" s="305"/>
      <c r="HJ54" s="305"/>
      <c r="HK54" s="305"/>
      <c r="HL54" s="305"/>
      <c r="HM54" s="305"/>
      <c r="HN54" s="305"/>
      <c r="HO54" s="305"/>
      <c r="HP54" s="305"/>
      <c r="HQ54" s="305"/>
      <c r="HR54" s="305"/>
      <c r="HS54" s="305"/>
      <c r="HT54" s="305"/>
      <c r="HU54" s="305"/>
      <c r="HV54" s="305"/>
      <c r="HW54" s="305"/>
      <c r="HX54" s="305"/>
      <c r="HY54" s="305"/>
    </row>
    <row r="55" s="306" customFormat="1" ht="63" customHeight="1" spans="1:233">
      <c r="A55" s="339">
        <v>5</v>
      </c>
      <c r="B55" s="340" t="s">
        <v>322</v>
      </c>
      <c r="C55" s="341" t="s">
        <v>281</v>
      </c>
      <c r="D55" s="342">
        <v>0.12</v>
      </c>
      <c r="E55" s="342"/>
      <c r="F55" s="342"/>
      <c r="G55" s="343"/>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c r="GK55" s="305"/>
      <c r="GL55" s="305"/>
      <c r="GM55" s="305"/>
      <c r="GN55" s="305"/>
      <c r="GO55" s="305"/>
      <c r="GP55" s="305"/>
      <c r="GQ55" s="305"/>
      <c r="GR55" s="305"/>
      <c r="GS55" s="305"/>
      <c r="GT55" s="305"/>
      <c r="GU55" s="305"/>
      <c r="GV55" s="305"/>
      <c r="GW55" s="305"/>
      <c r="GX55" s="305"/>
      <c r="GY55" s="305"/>
      <c r="GZ55" s="305"/>
      <c r="HA55" s="305"/>
      <c r="HB55" s="305"/>
      <c r="HC55" s="305"/>
      <c r="HD55" s="305"/>
      <c r="HE55" s="305"/>
      <c r="HF55" s="305"/>
      <c r="HG55" s="305"/>
      <c r="HH55" s="305"/>
      <c r="HI55" s="305"/>
      <c r="HJ55" s="305"/>
      <c r="HK55" s="305"/>
      <c r="HL55" s="305"/>
      <c r="HM55" s="305"/>
      <c r="HN55" s="305"/>
      <c r="HO55" s="305"/>
      <c r="HP55" s="305"/>
      <c r="HQ55" s="305"/>
      <c r="HR55" s="305"/>
      <c r="HS55" s="305"/>
      <c r="HT55" s="305"/>
      <c r="HU55" s="305"/>
      <c r="HV55" s="305"/>
      <c r="HW55" s="305"/>
      <c r="HX55" s="305"/>
      <c r="HY55" s="305"/>
    </row>
    <row r="56" s="306" customFormat="1" ht="56" customHeight="1" spans="1:233">
      <c r="A56" s="339">
        <v>6</v>
      </c>
      <c r="B56" s="340" t="s">
        <v>282</v>
      </c>
      <c r="C56" s="341" t="s">
        <v>283</v>
      </c>
      <c r="D56" s="342">
        <v>1</v>
      </c>
      <c r="E56" s="342"/>
      <c r="F56" s="342"/>
      <c r="G56" s="343"/>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5"/>
      <c r="GE56" s="305"/>
      <c r="GF56" s="305"/>
      <c r="GG56" s="305"/>
      <c r="GH56" s="305"/>
      <c r="GI56" s="305"/>
      <c r="GJ56" s="305"/>
      <c r="GK56" s="305"/>
      <c r="GL56" s="305"/>
      <c r="GM56" s="305"/>
      <c r="GN56" s="305"/>
      <c r="GO56" s="305"/>
      <c r="GP56" s="305"/>
      <c r="GQ56" s="305"/>
      <c r="GR56" s="305"/>
      <c r="GS56" s="305"/>
      <c r="GT56" s="305"/>
      <c r="GU56" s="305"/>
      <c r="GV56" s="305"/>
      <c r="GW56" s="305"/>
      <c r="GX56" s="305"/>
      <c r="GY56" s="305"/>
      <c r="GZ56" s="305"/>
      <c r="HA56" s="305"/>
      <c r="HB56" s="305"/>
      <c r="HC56" s="305"/>
      <c r="HD56" s="305"/>
      <c r="HE56" s="305"/>
      <c r="HF56" s="305"/>
      <c r="HG56" s="305"/>
      <c r="HH56" s="305"/>
      <c r="HI56" s="305"/>
      <c r="HJ56" s="305"/>
      <c r="HK56" s="305"/>
      <c r="HL56" s="305"/>
      <c r="HM56" s="305"/>
      <c r="HN56" s="305"/>
      <c r="HO56" s="305"/>
      <c r="HP56" s="305"/>
      <c r="HQ56" s="305"/>
      <c r="HR56" s="305"/>
      <c r="HS56" s="305"/>
      <c r="HT56" s="305"/>
      <c r="HU56" s="305"/>
      <c r="HV56" s="305"/>
      <c r="HW56" s="305"/>
      <c r="HX56" s="305"/>
      <c r="HY56" s="305"/>
    </row>
    <row r="57" ht="35.25" customHeight="1" spans="1:7">
      <c r="A57" s="339"/>
      <c r="B57" s="340" t="s">
        <v>284</v>
      </c>
      <c r="C57" s="341"/>
      <c r="D57" s="342"/>
      <c r="E57" s="342"/>
      <c r="F57" s="342"/>
      <c r="G57" s="343"/>
    </row>
    <row r="58" s="306" customFormat="1" ht="71" customHeight="1" spans="1:233">
      <c r="A58" s="339">
        <v>1</v>
      </c>
      <c r="B58" s="340" t="s">
        <v>285</v>
      </c>
      <c r="C58" s="341" t="s">
        <v>277</v>
      </c>
      <c r="D58" s="342">
        <v>1</v>
      </c>
      <c r="E58" s="342"/>
      <c r="F58" s="342"/>
      <c r="G58" s="343"/>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row>
    <row r="59" s="306" customFormat="1" ht="73" customHeight="1" spans="1:233">
      <c r="A59" s="339">
        <v>2</v>
      </c>
      <c r="B59" s="340" t="s">
        <v>286</v>
      </c>
      <c r="C59" s="341" t="s">
        <v>277</v>
      </c>
      <c r="D59" s="342">
        <v>1</v>
      </c>
      <c r="E59" s="342"/>
      <c r="F59" s="342"/>
      <c r="G59" s="343"/>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row>
    <row r="60" s="306" customFormat="1" ht="72" customHeight="1" spans="1:233">
      <c r="A60" s="339">
        <v>3</v>
      </c>
      <c r="B60" s="340" t="s">
        <v>287</v>
      </c>
      <c r="C60" s="341" t="s">
        <v>277</v>
      </c>
      <c r="D60" s="342">
        <v>2</v>
      </c>
      <c r="E60" s="342"/>
      <c r="F60" s="342"/>
      <c r="G60" s="343"/>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row>
    <row r="61" s="306" customFormat="1" ht="75" customHeight="1" spans="1:233">
      <c r="A61" s="339">
        <v>4</v>
      </c>
      <c r="B61" s="340" t="s">
        <v>288</v>
      </c>
      <c r="C61" s="341" t="s">
        <v>135</v>
      </c>
      <c r="D61" s="342">
        <v>1</v>
      </c>
      <c r="E61" s="342"/>
      <c r="F61" s="342"/>
      <c r="G61" s="343"/>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row>
    <row r="62" s="306" customFormat="1" ht="64" customHeight="1" spans="1:233">
      <c r="A62" s="339">
        <v>5</v>
      </c>
      <c r="B62" s="340" t="s">
        <v>289</v>
      </c>
      <c r="C62" s="341" t="s">
        <v>228</v>
      </c>
      <c r="D62" s="342">
        <v>6</v>
      </c>
      <c r="E62" s="342"/>
      <c r="F62" s="342"/>
      <c r="G62" s="343"/>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c r="ET62" s="305"/>
      <c r="EU62" s="305"/>
      <c r="EV62" s="305"/>
      <c r="EW62" s="305"/>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row>
    <row r="63" s="306" customFormat="1" ht="63" customHeight="1" spans="1:233">
      <c r="A63" s="339">
        <v>6</v>
      </c>
      <c r="B63" s="340" t="s">
        <v>323</v>
      </c>
      <c r="C63" s="341" t="s">
        <v>128</v>
      </c>
      <c r="D63" s="342">
        <v>1</v>
      </c>
      <c r="E63" s="342"/>
      <c r="F63" s="342"/>
      <c r="G63" s="343"/>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row>
    <row r="64" s="306" customFormat="1" ht="67" customHeight="1" spans="1:233">
      <c r="A64" s="339">
        <v>7</v>
      </c>
      <c r="B64" s="340" t="s">
        <v>290</v>
      </c>
      <c r="C64" s="341" t="s">
        <v>271</v>
      </c>
      <c r="D64" s="342">
        <v>1</v>
      </c>
      <c r="E64" s="342"/>
      <c r="F64" s="342"/>
      <c r="G64" s="343"/>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5"/>
      <c r="DQ64" s="305"/>
      <c r="DR64" s="305"/>
      <c r="DS64" s="305"/>
      <c r="DT64" s="305"/>
      <c r="DU64" s="305"/>
      <c r="DV64" s="305"/>
      <c r="DW64" s="305"/>
      <c r="DX64" s="305"/>
      <c r="DY64" s="305"/>
      <c r="DZ64" s="305"/>
      <c r="EA64" s="305"/>
      <c r="EB64" s="305"/>
      <c r="EC64" s="305"/>
      <c r="ED64" s="305"/>
      <c r="EE64" s="305"/>
      <c r="EF64" s="305"/>
      <c r="EG64" s="305"/>
      <c r="EH64" s="305"/>
      <c r="EI64" s="305"/>
      <c r="EJ64" s="305"/>
      <c r="EK64" s="305"/>
      <c r="EL64" s="305"/>
      <c r="EM64" s="305"/>
      <c r="EN64" s="305"/>
      <c r="EO64" s="305"/>
      <c r="EP64" s="305"/>
      <c r="EQ64" s="305"/>
      <c r="ER64" s="305"/>
      <c r="ES64" s="305"/>
      <c r="ET64" s="305"/>
      <c r="EU64" s="305"/>
      <c r="EV64" s="305"/>
      <c r="EW64" s="305"/>
      <c r="EX64" s="305"/>
      <c r="EY64" s="305"/>
      <c r="EZ64" s="305"/>
      <c r="FA64" s="305"/>
      <c r="FB64" s="305"/>
      <c r="FC64" s="305"/>
      <c r="FD64" s="305"/>
      <c r="FE64" s="305"/>
      <c r="FF64" s="305"/>
      <c r="FG64" s="305"/>
      <c r="FH64" s="305"/>
      <c r="FI64" s="305"/>
      <c r="FJ64" s="305"/>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5"/>
      <c r="GI64" s="305"/>
      <c r="GJ64" s="305"/>
      <c r="GK64" s="305"/>
      <c r="GL64" s="305"/>
      <c r="GM64" s="305"/>
      <c r="GN64" s="305"/>
      <c r="GO64" s="305"/>
      <c r="GP64" s="305"/>
      <c r="GQ64" s="305"/>
      <c r="GR64" s="305"/>
      <c r="GS64" s="305"/>
      <c r="GT64" s="305"/>
      <c r="GU64" s="305"/>
      <c r="GV64" s="305"/>
      <c r="GW64" s="305"/>
      <c r="GX64" s="305"/>
      <c r="GY64" s="305"/>
      <c r="GZ64" s="305"/>
      <c r="HA64" s="305"/>
      <c r="HB64" s="305"/>
      <c r="HC64" s="305"/>
      <c r="HD64" s="305"/>
      <c r="HE64" s="305"/>
      <c r="HF64" s="305"/>
      <c r="HG64" s="305"/>
      <c r="HH64" s="305"/>
      <c r="HI64" s="305"/>
      <c r="HJ64" s="305"/>
      <c r="HK64" s="305"/>
      <c r="HL64" s="305"/>
      <c r="HM64" s="305"/>
      <c r="HN64" s="305"/>
      <c r="HO64" s="305"/>
      <c r="HP64" s="305"/>
      <c r="HQ64" s="305"/>
      <c r="HR64" s="305"/>
      <c r="HS64" s="305"/>
      <c r="HT64" s="305"/>
      <c r="HU64" s="305"/>
      <c r="HV64" s="305"/>
      <c r="HW64" s="305"/>
      <c r="HX64" s="305"/>
      <c r="HY64" s="305"/>
    </row>
    <row r="65" s="306" customFormat="1" ht="47.25" customHeight="1" spans="1:233">
      <c r="A65" s="339">
        <v>8</v>
      </c>
      <c r="B65" s="340" t="s">
        <v>291</v>
      </c>
      <c r="C65" s="341" t="s">
        <v>271</v>
      </c>
      <c r="D65" s="342">
        <v>2</v>
      </c>
      <c r="E65" s="342"/>
      <c r="F65" s="342"/>
      <c r="G65" s="343"/>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305"/>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c r="EL65" s="305"/>
      <c r="EM65" s="305"/>
      <c r="EN65" s="305"/>
      <c r="EO65" s="305"/>
      <c r="EP65" s="305"/>
      <c r="EQ65" s="305"/>
      <c r="ER65" s="305"/>
      <c r="ES65" s="305"/>
      <c r="ET65" s="305"/>
      <c r="EU65" s="305"/>
      <c r="EV65" s="305"/>
      <c r="EW65" s="305"/>
      <c r="EX65" s="305"/>
      <c r="EY65" s="305"/>
      <c r="EZ65" s="305"/>
      <c r="FA65" s="305"/>
      <c r="FB65" s="305"/>
      <c r="FC65" s="305"/>
      <c r="FD65" s="305"/>
      <c r="FE65" s="305"/>
      <c r="FF65" s="305"/>
      <c r="FG65" s="305"/>
      <c r="FH65" s="305"/>
      <c r="FI65" s="305"/>
      <c r="FJ65" s="305"/>
      <c r="FK65" s="305"/>
      <c r="FL65" s="305"/>
      <c r="FM65" s="305"/>
      <c r="FN65" s="305"/>
      <c r="FO65" s="305"/>
      <c r="FP65" s="305"/>
      <c r="FQ65" s="305"/>
      <c r="FR65" s="305"/>
      <c r="FS65" s="305"/>
      <c r="FT65" s="305"/>
      <c r="FU65" s="305"/>
      <c r="FV65" s="305"/>
      <c r="FW65" s="305"/>
      <c r="FX65" s="305"/>
      <c r="FY65" s="305"/>
      <c r="FZ65" s="305"/>
      <c r="GA65" s="305"/>
      <c r="GB65" s="305"/>
      <c r="GC65" s="305"/>
      <c r="GD65" s="305"/>
      <c r="GE65" s="305"/>
      <c r="GF65" s="305"/>
      <c r="GG65" s="305"/>
      <c r="GH65" s="305"/>
      <c r="GI65" s="305"/>
      <c r="GJ65" s="305"/>
      <c r="GK65" s="305"/>
      <c r="GL65" s="305"/>
      <c r="GM65" s="305"/>
      <c r="GN65" s="305"/>
      <c r="GO65" s="305"/>
      <c r="GP65" s="305"/>
      <c r="GQ65" s="305"/>
      <c r="GR65" s="305"/>
      <c r="GS65" s="305"/>
      <c r="GT65" s="305"/>
      <c r="GU65" s="305"/>
      <c r="GV65" s="305"/>
      <c r="GW65" s="305"/>
      <c r="GX65" s="305"/>
      <c r="GY65" s="305"/>
      <c r="GZ65" s="305"/>
      <c r="HA65" s="305"/>
      <c r="HB65" s="305"/>
      <c r="HC65" s="305"/>
      <c r="HD65" s="305"/>
      <c r="HE65" s="305"/>
      <c r="HF65" s="305"/>
      <c r="HG65" s="305"/>
      <c r="HH65" s="305"/>
      <c r="HI65" s="305"/>
      <c r="HJ65" s="305"/>
      <c r="HK65" s="305"/>
      <c r="HL65" s="305"/>
      <c r="HM65" s="305"/>
      <c r="HN65" s="305"/>
      <c r="HO65" s="305"/>
      <c r="HP65" s="305"/>
      <c r="HQ65" s="305"/>
      <c r="HR65" s="305"/>
      <c r="HS65" s="305"/>
      <c r="HT65" s="305"/>
      <c r="HU65" s="305"/>
      <c r="HV65" s="305"/>
      <c r="HW65" s="305"/>
      <c r="HX65" s="305"/>
      <c r="HY65" s="305"/>
    </row>
    <row r="66" s="306" customFormat="1" ht="47.25" customHeight="1" spans="1:233">
      <c r="A66" s="339">
        <v>9</v>
      </c>
      <c r="B66" s="340" t="s">
        <v>292</v>
      </c>
      <c r="C66" s="341" t="s">
        <v>271</v>
      </c>
      <c r="D66" s="342">
        <v>4</v>
      </c>
      <c r="E66" s="342"/>
      <c r="F66" s="342"/>
      <c r="G66" s="343"/>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c r="DA66" s="305"/>
      <c r="DB66" s="305"/>
      <c r="DC66" s="305"/>
      <c r="DD66" s="305"/>
      <c r="DE66" s="305"/>
      <c r="DF66" s="305"/>
      <c r="DG66" s="305"/>
      <c r="DH66" s="305"/>
      <c r="DI66" s="305"/>
      <c r="DJ66" s="305"/>
      <c r="DK66" s="305"/>
      <c r="DL66" s="305"/>
      <c r="DM66" s="305"/>
      <c r="DN66" s="305"/>
      <c r="DO66" s="305"/>
      <c r="DP66" s="305"/>
      <c r="DQ66" s="305"/>
      <c r="DR66" s="305"/>
      <c r="DS66" s="305"/>
      <c r="DT66" s="305"/>
      <c r="DU66" s="305"/>
      <c r="DV66" s="305"/>
      <c r="DW66" s="305"/>
      <c r="DX66" s="305"/>
      <c r="DY66" s="305"/>
      <c r="DZ66" s="305"/>
      <c r="EA66" s="305"/>
      <c r="EB66" s="305"/>
      <c r="EC66" s="305"/>
      <c r="ED66" s="305"/>
      <c r="EE66" s="305"/>
      <c r="EF66" s="305"/>
      <c r="EG66" s="305"/>
      <c r="EH66" s="305"/>
      <c r="EI66" s="305"/>
      <c r="EJ66" s="305"/>
      <c r="EK66" s="305"/>
      <c r="EL66" s="305"/>
      <c r="EM66" s="305"/>
      <c r="EN66" s="305"/>
      <c r="EO66" s="305"/>
      <c r="EP66" s="305"/>
      <c r="EQ66" s="305"/>
      <c r="ER66" s="305"/>
      <c r="ES66" s="305"/>
      <c r="ET66" s="305"/>
      <c r="EU66" s="305"/>
      <c r="EV66" s="305"/>
      <c r="EW66" s="305"/>
      <c r="EX66" s="305"/>
      <c r="EY66" s="305"/>
      <c r="EZ66" s="305"/>
      <c r="FA66" s="305"/>
      <c r="FB66" s="305"/>
      <c r="FC66" s="305"/>
      <c r="FD66" s="305"/>
      <c r="FE66" s="305"/>
      <c r="FF66" s="305"/>
      <c r="FG66" s="305"/>
      <c r="FH66" s="305"/>
      <c r="FI66" s="305"/>
      <c r="FJ66" s="305"/>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5"/>
      <c r="GI66" s="305"/>
      <c r="GJ66" s="305"/>
      <c r="GK66" s="305"/>
      <c r="GL66" s="305"/>
      <c r="GM66" s="305"/>
      <c r="GN66" s="305"/>
      <c r="GO66" s="305"/>
      <c r="GP66" s="305"/>
      <c r="GQ66" s="305"/>
      <c r="GR66" s="305"/>
      <c r="GS66" s="305"/>
      <c r="GT66" s="305"/>
      <c r="GU66" s="305"/>
      <c r="GV66" s="305"/>
      <c r="GW66" s="305"/>
      <c r="GX66" s="305"/>
      <c r="GY66" s="305"/>
      <c r="GZ66" s="305"/>
      <c r="HA66" s="305"/>
      <c r="HB66" s="305"/>
      <c r="HC66" s="305"/>
      <c r="HD66" s="305"/>
      <c r="HE66" s="305"/>
      <c r="HF66" s="305"/>
      <c r="HG66" s="305"/>
      <c r="HH66" s="305"/>
      <c r="HI66" s="305"/>
      <c r="HJ66" s="305"/>
      <c r="HK66" s="305"/>
      <c r="HL66" s="305"/>
      <c r="HM66" s="305"/>
      <c r="HN66" s="305"/>
      <c r="HO66" s="305"/>
      <c r="HP66" s="305"/>
      <c r="HQ66" s="305"/>
      <c r="HR66" s="305"/>
      <c r="HS66" s="305"/>
      <c r="HT66" s="305"/>
      <c r="HU66" s="305"/>
      <c r="HV66" s="305"/>
      <c r="HW66" s="305"/>
      <c r="HX66" s="305"/>
      <c r="HY66" s="305"/>
    </row>
    <row r="67" s="306" customFormat="1" ht="47.25" customHeight="1" spans="1:233">
      <c r="A67" s="339">
        <v>10</v>
      </c>
      <c r="B67" s="340" t="s">
        <v>293</v>
      </c>
      <c r="C67" s="341" t="s">
        <v>271</v>
      </c>
      <c r="D67" s="342">
        <v>2</v>
      </c>
      <c r="E67" s="342"/>
      <c r="F67" s="342"/>
      <c r="G67" s="343"/>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c r="FE67" s="305"/>
      <c r="FF67" s="305"/>
      <c r="FG67" s="305"/>
      <c r="FH67" s="305"/>
      <c r="FI67" s="305"/>
      <c r="FJ67" s="305"/>
      <c r="FK67" s="305"/>
      <c r="FL67" s="305"/>
      <c r="FM67" s="305"/>
      <c r="FN67" s="305"/>
      <c r="FO67" s="305"/>
      <c r="FP67" s="305"/>
      <c r="FQ67" s="305"/>
      <c r="FR67" s="305"/>
      <c r="FS67" s="305"/>
      <c r="FT67" s="305"/>
      <c r="FU67" s="305"/>
      <c r="FV67" s="305"/>
      <c r="FW67" s="305"/>
      <c r="FX67" s="305"/>
      <c r="FY67" s="305"/>
      <c r="FZ67" s="305"/>
      <c r="GA67" s="305"/>
      <c r="GB67" s="305"/>
      <c r="GC67" s="305"/>
      <c r="GD67" s="305"/>
      <c r="GE67" s="305"/>
      <c r="GF67" s="305"/>
      <c r="GG67" s="305"/>
      <c r="GH67" s="305"/>
      <c r="GI67" s="305"/>
      <c r="GJ67" s="305"/>
      <c r="GK67" s="305"/>
      <c r="GL67" s="305"/>
      <c r="GM67" s="305"/>
      <c r="GN67" s="305"/>
      <c r="GO67" s="305"/>
      <c r="GP67" s="305"/>
      <c r="GQ67" s="305"/>
      <c r="GR67" s="305"/>
      <c r="GS67" s="305"/>
      <c r="GT67" s="305"/>
      <c r="GU67" s="305"/>
      <c r="GV67" s="305"/>
      <c r="GW67" s="305"/>
      <c r="GX67" s="305"/>
      <c r="GY67" s="305"/>
      <c r="GZ67" s="305"/>
      <c r="HA67" s="305"/>
      <c r="HB67" s="305"/>
      <c r="HC67" s="305"/>
      <c r="HD67" s="305"/>
      <c r="HE67" s="305"/>
      <c r="HF67" s="305"/>
      <c r="HG67" s="305"/>
      <c r="HH67" s="305"/>
      <c r="HI67" s="305"/>
      <c r="HJ67" s="305"/>
      <c r="HK67" s="305"/>
      <c r="HL67" s="305"/>
      <c r="HM67" s="305"/>
      <c r="HN67" s="305"/>
      <c r="HO67" s="305"/>
      <c r="HP67" s="305"/>
      <c r="HQ67" s="305"/>
      <c r="HR67" s="305"/>
      <c r="HS67" s="305"/>
      <c r="HT67" s="305"/>
      <c r="HU67" s="305"/>
      <c r="HV67" s="305"/>
      <c r="HW67" s="305"/>
      <c r="HX67" s="305"/>
      <c r="HY67" s="305"/>
    </row>
    <row r="68" s="306" customFormat="1" ht="57" customHeight="1" spans="1:233">
      <c r="A68" s="339">
        <v>11</v>
      </c>
      <c r="B68" s="340" t="s">
        <v>324</v>
      </c>
      <c r="C68" s="341" t="s">
        <v>271</v>
      </c>
      <c r="D68" s="342">
        <v>1</v>
      </c>
      <c r="E68" s="342"/>
      <c r="F68" s="342"/>
      <c r="G68" s="343"/>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5"/>
      <c r="GI68" s="305"/>
      <c r="GJ68" s="305"/>
      <c r="GK68" s="305"/>
      <c r="GL68" s="305"/>
      <c r="GM68" s="305"/>
      <c r="GN68" s="305"/>
      <c r="GO68" s="305"/>
      <c r="GP68" s="305"/>
      <c r="GQ68" s="305"/>
      <c r="GR68" s="305"/>
      <c r="GS68" s="305"/>
      <c r="GT68" s="305"/>
      <c r="GU68" s="305"/>
      <c r="GV68" s="305"/>
      <c r="GW68" s="305"/>
      <c r="GX68" s="305"/>
      <c r="GY68" s="305"/>
      <c r="GZ68" s="305"/>
      <c r="HA68" s="305"/>
      <c r="HB68" s="305"/>
      <c r="HC68" s="305"/>
      <c r="HD68" s="305"/>
      <c r="HE68" s="305"/>
      <c r="HF68" s="305"/>
      <c r="HG68" s="305"/>
      <c r="HH68" s="305"/>
      <c r="HI68" s="305"/>
      <c r="HJ68" s="305"/>
      <c r="HK68" s="305"/>
      <c r="HL68" s="305"/>
      <c r="HM68" s="305"/>
      <c r="HN68" s="305"/>
      <c r="HO68" s="305"/>
      <c r="HP68" s="305"/>
      <c r="HQ68" s="305"/>
      <c r="HR68" s="305"/>
      <c r="HS68" s="305"/>
      <c r="HT68" s="305"/>
      <c r="HU68" s="305"/>
      <c r="HV68" s="305"/>
      <c r="HW68" s="305"/>
      <c r="HX68" s="305"/>
      <c r="HY68" s="305"/>
    </row>
    <row r="69" s="306" customFormat="1" ht="51" customHeight="1" spans="1:233">
      <c r="A69" s="339">
        <v>12</v>
      </c>
      <c r="B69" s="340" t="s">
        <v>325</v>
      </c>
      <c r="C69" s="341" t="s">
        <v>271</v>
      </c>
      <c r="D69" s="342">
        <v>16</v>
      </c>
      <c r="E69" s="342"/>
      <c r="F69" s="342"/>
      <c r="G69" s="343"/>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305"/>
      <c r="EJ69" s="305"/>
      <c r="EK69" s="305"/>
      <c r="EL69" s="305"/>
      <c r="EM69" s="305"/>
      <c r="EN69" s="305"/>
      <c r="EO69" s="305"/>
      <c r="EP69" s="305"/>
      <c r="EQ69" s="305"/>
      <c r="ER69" s="305"/>
      <c r="ES69" s="305"/>
      <c r="ET69" s="305"/>
      <c r="EU69" s="305"/>
      <c r="EV69" s="305"/>
      <c r="EW69" s="305"/>
      <c r="EX69" s="305"/>
      <c r="EY69" s="305"/>
      <c r="EZ69" s="305"/>
      <c r="FA69" s="305"/>
      <c r="FB69" s="305"/>
      <c r="FC69" s="305"/>
      <c r="FD69" s="305"/>
      <c r="FE69" s="305"/>
      <c r="FF69" s="305"/>
      <c r="FG69" s="305"/>
      <c r="FH69" s="305"/>
      <c r="FI69" s="305"/>
      <c r="FJ69" s="305"/>
      <c r="FK69" s="305"/>
      <c r="FL69" s="305"/>
      <c r="FM69" s="305"/>
      <c r="FN69" s="305"/>
      <c r="FO69" s="305"/>
      <c r="FP69" s="305"/>
      <c r="FQ69" s="305"/>
      <c r="FR69" s="305"/>
      <c r="FS69" s="305"/>
      <c r="FT69" s="305"/>
      <c r="FU69" s="305"/>
      <c r="FV69" s="305"/>
      <c r="FW69" s="305"/>
      <c r="FX69" s="305"/>
      <c r="FY69" s="305"/>
      <c r="FZ69" s="305"/>
      <c r="GA69" s="305"/>
      <c r="GB69" s="305"/>
      <c r="GC69" s="305"/>
      <c r="GD69" s="305"/>
      <c r="GE69" s="305"/>
      <c r="GF69" s="305"/>
      <c r="GG69" s="305"/>
      <c r="GH69" s="305"/>
      <c r="GI69" s="305"/>
      <c r="GJ69" s="305"/>
      <c r="GK69" s="305"/>
      <c r="GL69" s="305"/>
      <c r="GM69" s="305"/>
      <c r="GN69" s="305"/>
      <c r="GO69" s="305"/>
      <c r="GP69" s="305"/>
      <c r="GQ69" s="305"/>
      <c r="GR69" s="305"/>
      <c r="GS69" s="305"/>
      <c r="GT69" s="305"/>
      <c r="GU69" s="305"/>
      <c r="GV69" s="305"/>
      <c r="GW69" s="305"/>
      <c r="GX69" s="305"/>
      <c r="GY69" s="305"/>
      <c r="GZ69" s="305"/>
      <c r="HA69" s="305"/>
      <c r="HB69" s="305"/>
      <c r="HC69" s="305"/>
      <c r="HD69" s="305"/>
      <c r="HE69" s="305"/>
      <c r="HF69" s="305"/>
      <c r="HG69" s="305"/>
      <c r="HH69" s="305"/>
      <c r="HI69" s="305"/>
      <c r="HJ69" s="305"/>
      <c r="HK69" s="305"/>
      <c r="HL69" s="305"/>
      <c r="HM69" s="305"/>
      <c r="HN69" s="305"/>
      <c r="HO69" s="305"/>
      <c r="HP69" s="305"/>
      <c r="HQ69" s="305"/>
      <c r="HR69" s="305"/>
      <c r="HS69" s="305"/>
      <c r="HT69" s="305"/>
      <c r="HU69" s="305"/>
      <c r="HV69" s="305"/>
      <c r="HW69" s="305"/>
      <c r="HX69" s="305"/>
      <c r="HY69" s="305"/>
    </row>
    <row r="70" s="306" customFormat="1" ht="58.5" customHeight="1" spans="1:233">
      <c r="A70" s="339">
        <v>13</v>
      </c>
      <c r="B70" s="340" t="s">
        <v>295</v>
      </c>
      <c r="C70" s="341" t="s">
        <v>281</v>
      </c>
      <c r="D70" s="342">
        <v>0.05</v>
      </c>
      <c r="E70" s="342"/>
      <c r="F70" s="342"/>
      <c r="G70" s="343"/>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5"/>
      <c r="CY70" s="305"/>
      <c r="CZ70" s="305"/>
      <c r="DA70" s="305"/>
      <c r="DB70" s="305"/>
      <c r="DC70" s="305"/>
      <c r="DD70" s="305"/>
      <c r="DE70" s="305"/>
      <c r="DF70" s="305"/>
      <c r="DG70" s="305"/>
      <c r="DH70" s="305"/>
      <c r="DI70" s="305"/>
      <c r="DJ70" s="305"/>
      <c r="DK70" s="305"/>
      <c r="DL70" s="305"/>
      <c r="DM70" s="305"/>
      <c r="DN70" s="305"/>
      <c r="DO70" s="305"/>
      <c r="DP70" s="305"/>
      <c r="DQ70" s="305"/>
      <c r="DR70" s="305"/>
      <c r="DS70" s="305"/>
      <c r="DT70" s="305"/>
      <c r="DU70" s="305"/>
      <c r="DV70" s="305"/>
      <c r="DW70" s="305"/>
      <c r="DX70" s="305"/>
      <c r="DY70" s="305"/>
      <c r="DZ70" s="305"/>
      <c r="EA70" s="305"/>
      <c r="EB70" s="305"/>
      <c r="EC70" s="305"/>
      <c r="ED70" s="305"/>
      <c r="EE70" s="305"/>
      <c r="EF70" s="305"/>
      <c r="EG70" s="305"/>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5"/>
      <c r="FO70" s="305"/>
      <c r="FP70" s="305"/>
      <c r="FQ70" s="305"/>
      <c r="FR70" s="305"/>
      <c r="FS70" s="305"/>
      <c r="FT70" s="305"/>
      <c r="FU70" s="305"/>
      <c r="FV70" s="305"/>
      <c r="FW70" s="305"/>
      <c r="FX70" s="305"/>
      <c r="FY70" s="305"/>
      <c r="FZ70" s="305"/>
      <c r="GA70" s="305"/>
      <c r="GB70" s="305"/>
      <c r="GC70" s="305"/>
      <c r="GD70" s="305"/>
      <c r="GE70" s="305"/>
      <c r="GF70" s="305"/>
      <c r="GG70" s="305"/>
      <c r="GH70" s="305"/>
      <c r="GI70" s="305"/>
      <c r="GJ70" s="305"/>
      <c r="GK70" s="305"/>
      <c r="GL70" s="305"/>
      <c r="GM70" s="305"/>
      <c r="GN70" s="305"/>
      <c r="GO70" s="305"/>
      <c r="GP70" s="305"/>
      <c r="GQ70" s="305"/>
      <c r="GR70" s="305"/>
      <c r="GS70" s="305"/>
      <c r="GT70" s="305"/>
      <c r="GU70" s="305"/>
      <c r="GV70" s="305"/>
      <c r="GW70" s="305"/>
      <c r="GX70" s="305"/>
      <c r="GY70" s="305"/>
      <c r="GZ70" s="305"/>
      <c r="HA70" s="305"/>
      <c r="HB70" s="305"/>
      <c r="HC70" s="305"/>
      <c r="HD70" s="305"/>
      <c r="HE70" s="305"/>
      <c r="HF70" s="305"/>
      <c r="HG70" s="305"/>
      <c r="HH70" s="305"/>
      <c r="HI70" s="305"/>
      <c r="HJ70" s="305"/>
      <c r="HK70" s="305"/>
      <c r="HL70" s="305"/>
      <c r="HM70" s="305"/>
      <c r="HN70" s="305"/>
      <c r="HO70" s="305"/>
      <c r="HP70" s="305"/>
      <c r="HQ70" s="305"/>
      <c r="HR70" s="305"/>
      <c r="HS70" s="305"/>
      <c r="HT70" s="305"/>
      <c r="HU70" s="305"/>
      <c r="HV70" s="305"/>
      <c r="HW70" s="305"/>
      <c r="HX70" s="305"/>
      <c r="HY70" s="305"/>
    </row>
    <row r="71" s="306" customFormat="1" ht="47.25" customHeight="1" spans="1:233">
      <c r="A71" s="339">
        <v>14</v>
      </c>
      <c r="B71" s="340" t="s">
        <v>326</v>
      </c>
      <c r="C71" s="341" t="s">
        <v>281</v>
      </c>
      <c r="D71" s="342">
        <v>0.5</v>
      </c>
      <c r="E71" s="342"/>
      <c r="F71" s="342"/>
      <c r="G71" s="343"/>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5"/>
      <c r="CX71" s="305"/>
      <c r="CY71" s="305"/>
      <c r="CZ71" s="305"/>
      <c r="DA71" s="305"/>
      <c r="DB71" s="305"/>
      <c r="DC71" s="305"/>
      <c r="DD71" s="305"/>
      <c r="DE71" s="305"/>
      <c r="DF71" s="305"/>
      <c r="DG71" s="305"/>
      <c r="DH71" s="305"/>
      <c r="DI71" s="305"/>
      <c r="DJ71" s="305"/>
      <c r="DK71" s="305"/>
      <c r="DL71" s="305"/>
      <c r="DM71" s="305"/>
      <c r="DN71" s="305"/>
      <c r="DO71" s="305"/>
      <c r="DP71" s="305"/>
      <c r="DQ71" s="305"/>
      <c r="DR71" s="305"/>
      <c r="DS71" s="305"/>
      <c r="DT71" s="305"/>
      <c r="DU71" s="305"/>
      <c r="DV71" s="305"/>
      <c r="DW71" s="305"/>
      <c r="DX71" s="305"/>
      <c r="DY71" s="305"/>
      <c r="DZ71" s="305"/>
      <c r="EA71" s="305"/>
      <c r="EB71" s="305"/>
      <c r="EC71" s="305"/>
      <c r="ED71" s="305"/>
      <c r="EE71" s="305"/>
      <c r="EF71" s="305"/>
      <c r="EG71" s="305"/>
      <c r="EH71" s="305"/>
      <c r="EI71" s="305"/>
      <c r="EJ71" s="305"/>
      <c r="EK71" s="305"/>
      <c r="EL71" s="305"/>
      <c r="EM71" s="305"/>
      <c r="EN71" s="305"/>
      <c r="EO71" s="305"/>
      <c r="EP71" s="305"/>
      <c r="EQ71" s="305"/>
      <c r="ER71" s="305"/>
      <c r="ES71" s="305"/>
      <c r="ET71" s="305"/>
      <c r="EU71" s="305"/>
      <c r="EV71" s="305"/>
      <c r="EW71" s="305"/>
      <c r="EX71" s="305"/>
      <c r="EY71" s="305"/>
      <c r="EZ71" s="305"/>
      <c r="FA71" s="305"/>
      <c r="FB71" s="305"/>
      <c r="FC71" s="305"/>
      <c r="FD71" s="305"/>
      <c r="FE71" s="305"/>
      <c r="FF71" s="305"/>
      <c r="FG71" s="305"/>
      <c r="FH71" s="305"/>
      <c r="FI71" s="305"/>
      <c r="FJ71" s="305"/>
      <c r="FK71" s="305"/>
      <c r="FL71" s="305"/>
      <c r="FM71" s="305"/>
      <c r="FN71" s="305"/>
      <c r="FO71" s="305"/>
      <c r="FP71" s="305"/>
      <c r="FQ71" s="305"/>
      <c r="FR71" s="305"/>
      <c r="FS71" s="305"/>
      <c r="FT71" s="305"/>
      <c r="FU71" s="305"/>
      <c r="FV71" s="305"/>
      <c r="FW71" s="305"/>
      <c r="FX71" s="305"/>
      <c r="FY71" s="305"/>
      <c r="FZ71" s="305"/>
      <c r="GA71" s="305"/>
      <c r="GB71" s="305"/>
      <c r="GC71" s="305"/>
      <c r="GD71" s="305"/>
      <c r="GE71" s="305"/>
      <c r="GF71" s="305"/>
      <c r="GG71" s="305"/>
      <c r="GH71" s="305"/>
      <c r="GI71" s="305"/>
      <c r="GJ71" s="305"/>
      <c r="GK71" s="305"/>
      <c r="GL71" s="305"/>
      <c r="GM71" s="305"/>
      <c r="GN71" s="305"/>
      <c r="GO71" s="305"/>
      <c r="GP71" s="305"/>
      <c r="GQ71" s="305"/>
      <c r="GR71" s="305"/>
      <c r="GS71" s="305"/>
      <c r="GT71" s="305"/>
      <c r="GU71" s="305"/>
      <c r="GV71" s="305"/>
      <c r="GW71" s="305"/>
      <c r="GX71" s="305"/>
      <c r="GY71" s="305"/>
      <c r="GZ71" s="305"/>
      <c r="HA71" s="305"/>
      <c r="HB71" s="305"/>
      <c r="HC71" s="305"/>
      <c r="HD71" s="305"/>
      <c r="HE71" s="305"/>
      <c r="HF71" s="305"/>
      <c r="HG71" s="305"/>
      <c r="HH71" s="305"/>
      <c r="HI71" s="305"/>
      <c r="HJ71" s="305"/>
      <c r="HK71" s="305"/>
      <c r="HL71" s="305"/>
      <c r="HM71" s="305"/>
      <c r="HN71" s="305"/>
      <c r="HO71" s="305"/>
      <c r="HP71" s="305"/>
      <c r="HQ71" s="305"/>
      <c r="HR71" s="305"/>
      <c r="HS71" s="305"/>
      <c r="HT71" s="305"/>
      <c r="HU71" s="305"/>
      <c r="HV71" s="305"/>
      <c r="HW71" s="305"/>
      <c r="HX71" s="305"/>
      <c r="HY71" s="305"/>
    </row>
    <row r="72" s="306" customFormat="1" ht="47.25" customHeight="1" spans="1:233">
      <c r="A72" s="339">
        <v>15</v>
      </c>
      <c r="B72" s="340" t="s">
        <v>296</v>
      </c>
      <c r="C72" s="341" t="s">
        <v>281</v>
      </c>
      <c r="D72" s="342">
        <v>0.38</v>
      </c>
      <c r="E72" s="342"/>
      <c r="F72" s="342"/>
      <c r="G72" s="343"/>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305"/>
      <c r="EM72" s="305"/>
      <c r="EN72" s="305"/>
      <c r="EO72" s="305"/>
      <c r="EP72" s="305"/>
      <c r="EQ72" s="305"/>
      <c r="ER72" s="305"/>
      <c r="ES72" s="305"/>
      <c r="ET72" s="305"/>
      <c r="EU72" s="305"/>
      <c r="EV72" s="305"/>
      <c r="EW72" s="305"/>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5"/>
      <c r="GI72" s="305"/>
      <c r="GJ72" s="305"/>
      <c r="GK72" s="305"/>
      <c r="GL72" s="305"/>
      <c r="GM72" s="305"/>
      <c r="GN72" s="305"/>
      <c r="GO72" s="305"/>
      <c r="GP72" s="305"/>
      <c r="GQ72" s="305"/>
      <c r="GR72" s="305"/>
      <c r="GS72" s="305"/>
      <c r="GT72" s="305"/>
      <c r="GU72" s="305"/>
      <c r="GV72" s="305"/>
      <c r="GW72" s="305"/>
      <c r="GX72" s="305"/>
      <c r="GY72" s="305"/>
      <c r="GZ72" s="305"/>
      <c r="HA72" s="305"/>
      <c r="HB72" s="305"/>
      <c r="HC72" s="305"/>
      <c r="HD72" s="305"/>
      <c r="HE72" s="305"/>
      <c r="HF72" s="305"/>
      <c r="HG72" s="305"/>
      <c r="HH72" s="305"/>
      <c r="HI72" s="305"/>
      <c r="HJ72" s="305"/>
      <c r="HK72" s="305"/>
      <c r="HL72" s="305"/>
      <c r="HM72" s="305"/>
      <c r="HN72" s="305"/>
      <c r="HO72" s="305"/>
      <c r="HP72" s="305"/>
      <c r="HQ72" s="305"/>
      <c r="HR72" s="305"/>
      <c r="HS72" s="305"/>
      <c r="HT72" s="305"/>
      <c r="HU72" s="305"/>
      <c r="HV72" s="305"/>
      <c r="HW72" s="305"/>
      <c r="HX72" s="305"/>
      <c r="HY72" s="305"/>
    </row>
    <row r="73" s="306" customFormat="1" ht="47.25" customHeight="1" spans="1:233">
      <c r="A73" s="339">
        <v>16</v>
      </c>
      <c r="B73" s="340" t="s">
        <v>297</v>
      </c>
      <c r="C73" s="341" t="s">
        <v>281</v>
      </c>
      <c r="D73" s="342">
        <v>1.24</v>
      </c>
      <c r="E73" s="342"/>
      <c r="F73" s="342"/>
      <c r="G73" s="343"/>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305"/>
      <c r="EA73" s="305"/>
      <c r="EB73" s="305"/>
      <c r="EC73" s="305"/>
      <c r="ED73" s="305"/>
      <c r="EE73" s="305"/>
      <c r="EF73" s="305"/>
      <c r="EG73" s="305"/>
      <c r="EH73" s="305"/>
      <c r="EI73" s="305"/>
      <c r="EJ73" s="305"/>
      <c r="EK73" s="305"/>
      <c r="EL73" s="305"/>
      <c r="EM73" s="305"/>
      <c r="EN73" s="305"/>
      <c r="EO73" s="305"/>
      <c r="EP73" s="305"/>
      <c r="EQ73" s="305"/>
      <c r="ER73" s="305"/>
      <c r="ES73" s="305"/>
      <c r="ET73" s="305"/>
      <c r="EU73" s="305"/>
      <c r="EV73" s="305"/>
      <c r="EW73" s="305"/>
      <c r="EX73" s="305"/>
      <c r="EY73" s="305"/>
      <c r="EZ73" s="305"/>
      <c r="FA73" s="305"/>
      <c r="FB73" s="305"/>
      <c r="FC73" s="305"/>
      <c r="FD73" s="305"/>
      <c r="FE73" s="305"/>
      <c r="FF73" s="305"/>
      <c r="FG73" s="305"/>
      <c r="FH73" s="305"/>
      <c r="FI73" s="305"/>
      <c r="FJ73" s="305"/>
      <c r="FK73" s="305"/>
      <c r="FL73" s="305"/>
      <c r="FM73" s="305"/>
      <c r="FN73" s="305"/>
      <c r="FO73" s="305"/>
      <c r="FP73" s="305"/>
      <c r="FQ73" s="305"/>
      <c r="FR73" s="305"/>
      <c r="FS73" s="305"/>
      <c r="FT73" s="305"/>
      <c r="FU73" s="305"/>
      <c r="FV73" s="305"/>
      <c r="FW73" s="305"/>
      <c r="FX73" s="305"/>
      <c r="FY73" s="305"/>
      <c r="FZ73" s="305"/>
      <c r="GA73" s="305"/>
      <c r="GB73" s="305"/>
      <c r="GC73" s="305"/>
      <c r="GD73" s="305"/>
      <c r="GE73" s="305"/>
      <c r="GF73" s="305"/>
      <c r="GG73" s="305"/>
      <c r="GH73" s="305"/>
      <c r="GI73" s="305"/>
      <c r="GJ73" s="305"/>
      <c r="GK73" s="305"/>
      <c r="GL73" s="305"/>
      <c r="GM73" s="305"/>
      <c r="GN73" s="305"/>
      <c r="GO73" s="305"/>
      <c r="GP73" s="305"/>
      <c r="GQ73" s="305"/>
      <c r="GR73" s="305"/>
      <c r="GS73" s="305"/>
      <c r="GT73" s="305"/>
      <c r="GU73" s="305"/>
      <c r="GV73" s="305"/>
      <c r="GW73" s="305"/>
      <c r="GX73" s="305"/>
      <c r="GY73" s="305"/>
      <c r="GZ73" s="305"/>
      <c r="HA73" s="305"/>
      <c r="HB73" s="305"/>
      <c r="HC73" s="305"/>
      <c r="HD73" s="305"/>
      <c r="HE73" s="305"/>
      <c r="HF73" s="305"/>
      <c r="HG73" s="305"/>
      <c r="HH73" s="305"/>
      <c r="HI73" s="305"/>
      <c r="HJ73" s="305"/>
      <c r="HK73" s="305"/>
      <c r="HL73" s="305"/>
      <c r="HM73" s="305"/>
      <c r="HN73" s="305"/>
      <c r="HO73" s="305"/>
      <c r="HP73" s="305"/>
      <c r="HQ73" s="305"/>
      <c r="HR73" s="305"/>
      <c r="HS73" s="305"/>
      <c r="HT73" s="305"/>
      <c r="HU73" s="305"/>
      <c r="HV73" s="305"/>
      <c r="HW73" s="305"/>
      <c r="HX73" s="305"/>
      <c r="HY73" s="305"/>
    </row>
    <row r="74" s="306" customFormat="1" ht="47.25" customHeight="1" spans="1:233">
      <c r="A74" s="339">
        <v>17</v>
      </c>
      <c r="B74" s="340" t="s">
        <v>298</v>
      </c>
      <c r="C74" s="341" t="s">
        <v>281</v>
      </c>
      <c r="D74" s="342">
        <v>5.8</v>
      </c>
      <c r="E74" s="342"/>
      <c r="F74" s="342"/>
      <c r="G74" s="343"/>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305"/>
      <c r="EA74" s="305"/>
      <c r="EB74" s="305"/>
      <c r="EC74" s="305"/>
      <c r="ED74" s="305"/>
      <c r="EE74" s="305"/>
      <c r="EF74" s="305"/>
      <c r="EG74" s="305"/>
      <c r="EH74" s="305"/>
      <c r="EI74" s="305"/>
      <c r="EJ74" s="305"/>
      <c r="EK74" s="305"/>
      <c r="EL74" s="305"/>
      <c r="EM74" s="305"/>
      <c r="EN74" s="305"/>
      <c r="EO74" s="305"/>
      <c r="EP74" s="305"/>
      <c r="EQ74" s="305"/>
      <c r="ER74" s="305"/>
      <c r="ES74" s="305"/>
      <c r="ET74" s="305"/>
      <c r="EU74" s="305"/>
      <c r="EV74" s="305"/>
      <c r="EW74" s="305"/>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c r="FW74" s="305"/>
      <c r="FX74" s="305"/>
      <c r="FY74" s="305"/>
      <c r="FZ74" s="305"/>
      <c r="GA74" s="305"/>
      <c r="GB74" s="305"/>
      <c r="GC74" s="305"/>
      <c r="GD74" s="305"/>
      <c r="GE74" s="305"/>
      <c r="GF74" s="305"/>
      <c r="GG74" s="305"/>
      <c r="GH74" s="305"/>
      <c r="GI74" s="305"/>
      <c r="GJ74" s="305"/>
      <c r="GK74" s="305"/>
      <c r="GL74" s="305"/>
      <c r="GM74" s="305"/>
      <c r="GN74" s="305"/>
      <c r="GO74" s="305"/>
      <c r="GP74" s="305"/>
      <c r="GQ74" s="305"/>
      <c r="GR74" s="305"/>
      <c r="GS74" s="305"/>
      <c r="GT74" s="305"/>
      <c r="GU74" s="305"/>
      <c r="GV74" s="305"/>
      <c r="GW74" s="305"/>
      <c r="GX74" s="305"/>
      <c r="GY74" s="305"/>
      <c r="GZ74" s="305"/>
      <c r="HA74" s="305"/>
      <c r="HB74" s="305"/>
      <c r="HC74" s="305"/>
      <c r="HD74" s="305"/>
      <c r="HE74" s="305"/>
      <c r="HF74" s="305"/>
      <c r="HG74" s="305"/>
      <c r="HH74" s="305"/>
      <c r="HI74" s="305"/>
      <c r="HJ74" s="305"/>
      <c r="HK74" s="305"/>
      <c r="HL74" s="305"/>
      <c r="HM74" s="305"/>
      <c r="HN74" s="305"/>
      <c r="HO74" s="305"/>
      <c r="HP74" s="305"/>
      <c r="HQ74" s="305"/>
      <c r="HR74" s="305"/>
      <c r="HS74" s="305"/>
      <c r="HT74" s="305"/>
      <c r="HU74" s="305"/>
      <c r="HV74" s="305"/>
      <c r="HW74" s="305"/>
      <c r="HX74" s="305"/>
      <c r="HY74" s="305"/>
    </row>
    <row r="75" s="306" customFormat="1" ht="52" customHeight="1" spans="1:233">
      <c r="A75" s="339">
        <v>18</v>
      </c>
      <c r="B75" s="340" t="s">
        <v>299</v>
      </c>
      <c r="C75" s="341" t="s">
        <v>281</v>
      </c>
      <c r="D75" s="342">
        <v>0.8</v>
      </c>
      <c r="E75" s="342"/>
      <c r="F75" s="342"/>
      <c r="G75" s="343"/>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5"/>
      <c r="EM75" s="305"/>
      <c r="EN75" s="305"/>
      <c r="EO75" s="305"/>
      <c r="EP75" s="305"/>
      <c r="EQ75" s="305"/>
      <c r="ER75" s="305"/>
      <c r="ES75" s="305"/>
      <c r="ET75" s="305"/>
      <c r="EU75" s="305"/>
      <c r="EV75" s="305"/>
      <c r="EW75" s="305"/>
      <c r="EX75" s="305"/>
      <c r="EY75" s="305"/>
      <c r="EZ75" s="305"/>
      <c r="FA75" s="305"/>
      <c r="FB75" s="305"/>
      <c r="FC75" s="305"/>
      <c r="FD75" s="305"/>
      <c r="FE75" s="305"/>
      <c r="FF75" s="305"/>
      <c r="FG75" s="305"/>
      <c r="FH75" s="305"/>
      <c r="FI75" s="305"/>
      <c r="FJ75" s="305"/>
      <c r="FK75" s="305"/>
      <c r="FL75" s="305"/>
      <c r="FM75" s="305"/>
      <c r="FN75" s="305"/>
      <c r="FO75" s="305"/>
      <c r="FP75" s="305"/>
      <c r="FQ75" s="305"/>
      <c r="FR75" s="305"/>
      <c r="FS75" s="305"/>
      <c r="FT75" s="305"/>
      <c r="FU75" s="305"/>
      <c r="FV75" s="305"/>
      <c r="FW75" s="305"/>
      <c r="FX75" s="305"/>
      <c r="FY75" s="305"/>
      <c r="FZ75" s="305"/>
      <c r="GA75" s="305"/>
      <c r="GB75" s="305"/>
      <c r="GC75" s="305"/>
      <c r="GD75" s="305"/>
      <c r="GE75" s="305"/>
      <c r="GF75" s="305"/>
      <c r="GG75" s="305"/>
      <c r="GH75" s="305"/>
      <c r="GI75" s="305"/>
      <c r="GJ75" s="305"/>
      <c r="GK75" s="305"/>
      <c r="GL75" s="305"/>
      <c r="GM75" s="305"/>
      <c r="GN75" s="305"/>
      <c r="GO75" s="305"/>
      <c r="GP75" s="305"/>
      <c r="GQ75" s="305"/>
      <c r="GR75" s="305"/>
      <c r="GS75" s="305"/>
      <c r="GT75" s="305"/>
      <c r="GU75" s="305"/>
      <c r="GV75" s="305"/>
      <c r="GW75" s="305"/>
      <c r="GX75" s="305"/>
      <c r="GY75" s="305"/>
      <c r="GZ75" s="305"/>
      <c r="HA75" s="305"/>
      <c r="HB75" s="305"/>
      <c r="HC75" s="305"/>
      <c r="HD75" s="305"/>
      <c r="HE75" s="305"/>
      <c r="HF75" s="305"/>
      <c r="HG75" s="305"/>
      <c r="HH75" s="305"/>
      <c r="HI75" s="305"/>
      <c r="HJ75" s="305"/>
      <c r="HK75" s="305"/>
      <c r="HL75" s="305"/>
      <c r="HM75" s="305"/>
      <c r="HN75" s="305"/>
      <c r="HO75" s="305"/>
      <c r="HP75" s="305"/>
      <c r="HQ75" s="305"/>
      <c r="HR75" s="305"/>
      <c r="HS75" s="305"/>
      <c r="HT75" s="305"/>
      <c r="HU75" s="305"/>
      <c r="HV75" s="305"/>
      <c r="HW75" s="305"/>
      <c r="HX75" s="305"/>
      <c r="HY75" s="305"/>
    </row>
    <row r="76" s="306" customFormat="1" ht="53" customHeight="1" spans="1:233">
      <c r="A76" s="339">
        <v>19</v>
      </c>
      <c r="B76" s="340" t="s">
        <v>300</v>
      </c>
      <c r="C76" s="341" t="s">
        <v>281</v>
      </c>
      <c r="D76" s="342">
        <v>0.5</v>
      </c>
      <c r="E76" s="342"/>
      <c r="F76" s="342"/>
      <c r="G76" s="343"/>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5"/>
      <c r="CX76" s="305"/>
      <c r="CY76" s="305"/>
      <c r="CZ76" s="305"/>
      <c r="DA76" s="305"/>
      <c r="DB76" s="305"/>
      <c r="DC76" s="305"/>
      <c r="DD76" s="305"/>
      <c r="DE76" s="305"/>
      <c r="DF76" s="305"/>
      <c r="DG76" s="305"/>
      <c r="DH76" s="305"/>
      <c r="DI76" s="305"/>
      <c r="DJ76" s="305"/>
      <c r="DK76" s="305"/>
      <c r="DL76" s="305"/>
      <c r="DM76" s="305"/>
      <c r="DN76" s="305"/>
      <c r="DO76" s="305"/>
      <c r="DP76" s="305"/>
      <c r="DQ76" s="305"/>
      <c r="DR76" s="305"/>
      <c r="DS76" s="305"/>
      <c r="DT76" s="305"/>
      <c r="DU76" s="305"/>
      <c r="DV76" s="305"/>
      <c r="DW76" s="305"/>
      <c r="DX76" s="305"/>
      <c r="DY76" s="305"/>
      <c r="DZ76" s="305"/>
      <c r="EA76" s="305"/>
      <c r="EB76" s="305"/>
      <c r="EC76" s="305"/>
      <c r="ED76" s="305"/>
      <c r="EE76" s="305"/>
      <c r="EF76" s="305"/>
      <c r="EG76" s="305"/>
      <c r="EH76" s="305"/>
      <c r="EI76" s="305"/>
      <c r="EJ76" s="305"/>
      <c r="EK76" s="305"/>
      <c r="EL76" s="305"/>
      <c r="EM76" s="305"/>
      <c r="EN76" s="305"/>
      <c r="EO76" s="305"/>
      <c r="EP76" s="305"/>
      <c r="EQ76" s="305"/>
      <c r="ER76" s="305"/>
      <c r="ES76" s="305"/>
      <c r="ET76" s="305"/>
      <c r="EU76" s="305"/>
      <c r="EV76" s="305"/>
      <c r="EW76" s="305"/>
      <c r="EX76" s="305"/>
      <c r="EY76" s="305"/>
      <c r="EZ76" s="305"/>
      <c r="FA76" s="305"/>
      <c r="FB76" s="305"/>
      <c r="FC76" s="305"/>
      <c r="FD76" s="305"/>
      <c r="FE76" s="305"/>
      <c r="FF76" s="305"/>
      <c r="FG76" s="305"/>
      <c r="FH76" s="305"/>
      <c r="FI76" s="305"/>
      <c r="FJ76" s="305"/>
      <c r="FK76" s="305"/>
      <c r="FL76" s="305"/>
      <c r="FM76" s="305"/>
      <c r="FN76" s="305"/>
      <c r="FO76" s="305"/>
      <c r="FP76" s="305"/>
      <c r="FQ76" s="305"/>
      <c r="FR76" s="305"/>
      <c r="FS76" s="305"/>
      <c r="FT76" s="305"/>
      <c r="FU76" s="305"/>
      <c r="FV76" s="305"/>
      <c r="FW76" s="305"/>
      <c r="FX76" s="305"/>
      <c r="FY76" s="305"/>
      <c r="FZ76" s="305"/>
      <c r="GA76" s="305"/>
      <c r="GB76" s="305"/>
      <c r="GC76" s="305"/>
      <c r="GD76" s="305"/>
      <c r="GE76" s="305"/>
      <c r="GF76" s="305"/>
      <c r="GG76" s="305"/>
      <c r="GH76" s="305"/>
      <c r="GI76" s="305"/>
      <c r="GJ76" s="305"/>
      <c r="GK76" s="305"/>
      <c r="GL76" s="305"/>
      <c r="GM76" s="305"/>
      <c r="GN76" s="305"/>
      <c r="GO76" s="305"/>
      <c r="GP76" s="305"/>
      <c r="GQ76" s="305"/>
      <c r="GR76" s="305"/>
      <c r="GS76" s="305"/>
      <c r="GT76" s="305"/>
      <c r="GU76" s="305"/>
      <c r="GV76" s="305"/>
      <c r="GW76" s="305"/>
      <c r="GX76" s="305"/>
      <c r="GY76" s="305"/>
      <c r="GZ76" s="305"/>
      <c r="HA76" s="305"/>
      <c r="HB76" s="305"/>
      <c r="HC76" s="305"/>
      <c r="HD76" s="305"/>
      <c r="HE76" s="305"/>
      <c r="HF76" s="305"/>
      <c r="HG76" s="305"/>
      <c r="HH76" s="305"/>
      <c r="HI76" s="305"/>
      <c r="HJ76" s="305"/>
      <c r="HK76" s="305"/>
      <c r="HL76" s="305"/>
      <c r="HM76" s="305"/>
      <c r="HN76" s="305"/>
      <c r="HO76" s="305"/>
      <c r="HP76" s="305"/>
      <c r="HQ76" s="305"/>
      <c r="HR76" s="305"/>
      <c r="HS76" s="305"/>
      <c r="HT76" s="305"/>
      <c r="HU76" s="305"/>
      <c r="HV76" s="305"/>
      <c r="HW76" s="305"/>
      <c r="HX76" s="305"/>
      <c r="HY76" s="305"/>
    </row>
    <row r="77" s="306" customFormat="1" ht="47.25" customHeight="1" spans="1:233">
      <c r="A77" s="339">
        <v>20</v>
      </c>
      <c r="B77" s="340" t="s">
        <v>301</v>
      </c>
      <c r="C77" s="341" t="s">
        <v>281</v>
      </c>
      <c r="D77" s="342">
        <v>0.45</v>
      </c>
      <c r="E77" s="342"/>
      <c r="F77" s="342"/>
      <c r="G77" s="343"/>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c r="DQ77" s="305"/>
      <c r="DR77" s="305"/>
      <c r="DS77" s="305"/>
      <c r="DT77" s="305"/>
      <c r="DU77" s="305"/>
      <c r="DV77" s="305"/>
      <c r="DW77" s="305"/>
      <c r="DX77" s="305"/>
      <c r="DY77" s="305"/>
      <c r="DZ77" s="305"/>
      <c r="EA77" s="305"/>
      <c r="EB77" s="305"/>
      <c r="EC77" s="305"/>
      <c r="ED77" s="305"/>
      <c r="EE77" s="305"/>
      <c r="EF77" s="305"/>
      <c r="EG77" s="305"/>
      <c r="EH77" s="305"/>
      <c r="EI77" s="305"/>
      <c r="EJ77" s="305"/>
      <c r="EK77" s="305"/>
      <c r="EL77" s="305"/>
      <c r="EM77" s="305"/>
      <c r="EN77" s="305"/>
      <c r="EO77" s="305"/>
      <c r="EP77" s="305"/>
      <c r="EQ77" s="305"/>
      <c r="ER77" s="305"/>
      <c r="ES77" s="305"/>
      <c r="ET77" s="305"/>
      <c r="EU77" s="305"/>
      <c r="EV77" s="305"/>
      <c r="EW77" s="305"/>
      <c r="EX77" s="305"/>
      <c r="EY77" s="305"/>
      <c r="EZ77" s="305"/>
      <c r="FA77" s="305"/>
      <c r="FB77" s="305"/>
      <c r="FC77" s="305"/>
      <c r="FD77" s="305"/>
      <c r="FE77" s="305"/>
      <c r="FF77" s="305"/>
      <c r="FG77" s="305"/>
      <c r="FH77" s="305"/>
      <c r="FI77" s="305"/>
      <c r="FJ77" s="305"/>
      <c r="FK77" s="305"/>
      <c r="FL77" s="305"/>
      <c r="FM77" s="305"/>
      <c r="FN77" s="305"/>
      <c r="FO77" s="305"/>
      <c r="FP77" s="305"/>
      <c r="FQ77" s="305"/>
      <c r="FR77" s="305"/>
      <c r="FS77" s="305"/>
      <c r="FT77" s="305"/>
      <c r="FU77" s="305"/>
      <c r="FV77" s="305"/>
      <c r="FW77" s="305"/>
      <c r="FX77" s="305"/>
      <c r="FY77" s="305"/>
      <c r="FZ77" s="305"/>
      <c r="GA77" s="305"/>
      <c r="GB77" s="305"/>
      <c r="GC77" s="305"/>
      <c r="GD77" s="305"/>
      <c r="GE77" s="305"/>
      <c r="GF77" s="305"/>
      <c r="GG77" s="305"/>
      <c r="GH77" s="305"/>
      <c r="GI77" s="305"/>
      <c r="GJ77" s="305"/>
      <c r="GK77" s="305"/>
      <c r="GL77" s="305"/>
      <c r="GM77" s="305"/>
      <c r="GN77" s="305"/>
      <c r="GO77" s="305"/>
      <c r="GP77" s="305"/>
      <c r="GQ77" s="305"/>
      <c r="GR77" s="305"/>
      <c r="GS77" s="305"/>
      <c r="GT77" s="305"/>
      <c r="GU77" s="305"/>
      <c r="GV77" s="305"/>
      <c r="GW77" s="305"/>
      <c r="GX77" s="305"/>
      <c r="GY77" s="305"/>
      <c r="GZ77" s="305"/>
      <c r="HA77" s="305"/>
      <c r="HB77" s="305"/>
      <c r="HC77" s="305"/>
      <c r="HD77" s="305"/>
      <c r="HE77" s="305"/>
      <c r="HF77" s="305"/>
      <c r="HG77" s="305"/>
      <c r="HH77" s="305"/>
      <c r="HI77" s="305"/>
      <c r="HJ77" s="305"/>
      <c r="HK77" s="305"/>
      <c r="HL77" s="305"/>
      <c r="HM77" s="305"/>
      <c r="HN77" s="305"/>
      <c r="HO77" s="305"/>
      <c r="HP77" s="305"/>
      <c r="HQ77" s="305"/>
      <c r="HR77" s="305"/>
      <c r="HS77" s="305"/>
      <c r="HT77" s="305"/>
      <c r="HU77" s="305"/>
      <c r="HV77" s="305"/>
      <c r="HW77" s="305"/>
      <c r="HX77" s="305"/>
      <c r="HY77" s="305"/>
    </row>
    <row r="78" s="306" customFormat="1" ht="49" customHeight="1" spans="1:233">
      <c r="A78" s="339">
        <v>21</v>
      </c>
      <c r="B78" s="340" t="s">
        <v>327</v>
      </c>
      <c r="C78" s="341" t="s">
        <v>281</v>
      </c>
      <c r="D78" s="342">
        <v>0.2</v>
      </c>
      <c r="E78" s="342"/>
      <c r="F78" s="342"/>
      <c r="G78" s="343"/>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5"/>
      <c r="DQ78" s="305"/>
      <c r="DR78" s="305"/>
      <c r="DS78" s="305"/>
      <c r="DT78" s="305"/>
      <c r="DU78" s="305"/>
      <c r="DV78" s="305"/>
      <c r="DW78" s="305"/>
      <c r="DX78" s="305"/>
      <c r="DY78" s="305"/>
      <c r="DZ78" s="305"/>
      <c r="EA78" s="305"/>
      <c r="EB78" s="305"/>
      <c r="EC78" s="305"/>
      <c r="ED78" s="305"/>
      <c r="EE78" s="305"/>
      <c r="EF78" s="305"/>
      <c r="EG78" s="305"/>
      <c r="EH78" s="305"/>
      <c r="EI78" s="305"/>
      <c r="EJ78" s="305"/>
      <c r="EK78" s="305"/>
      <c r="EL78" s="305"/>
      <c r="EM78" s="305"/>
      <c r="EN78" s="305"/>
      <c r="EO78" s="305"/>
      <c r="EP78" s="305"/>
      <c r="EQ78" s="305"/>
      <c r="ER78" s="305"/>
      <c r="ES78" s="305"/>
      <c r="ET78" s="305"/>
      <c r="EU78" s="305"/>
      <c r="EV78" s="305"/>
      <c r="EW78" s="305"/>
      <c r="EX78" s="305"/>
      <c r="EY78" s="305"/>
      <c r="EZ78" s="305"/>
      <c r="FA78" s="305"/>
      <c r="FB78" s="305"/>
      <c r="FC78" s="305"/>
      <c r="FD78" s="305"/>
      <c r="FE78" s="305"/>
      <c r="FF78" s="305"/>
      <c r="FG78" s="305"/>
      <c r="FH78" s="305"/>
      <c r="FI78" s="305"/>
      <c r="FJ78" s="305"/>
      <c r="FK78" s="305"/>
      <c r="FL78" s="305"/>
      <c r="FM78" s="305"/>
      <c r="FN78" s="305"/>
      <c r="FO78" s="305"/>
      <c r="FP78" s="305"/>
      <c r="FQ78" s="305"/>
      <c r="FR78" s="305"/>
      <c r="FS78" s="305"/>
      <c r="FT78" s="305"/>
      <c r="FU78" s="305"/>
      <c r="FV78" s="305"/>
      <c r="FW78" s="305"/>
      <c r="FX78" s="305"/>
      <c r="FY78" s="305"/>
      <c r="FZ78" s="305"/>
      <c r="GA78" s="305"/>
      <c r="GB78" s="305"/>
      <c r="GC78" s="305"/>
      <c r="GD78" s="305"/>
      <c r="GE78" s="305"/>
      <c r="GF78" s="305"/>
      <c r="GG78" s="305"/>
      <c r="GH78" s="305"/>
      <c r="GI78" s="305"/>
      <c r="GJ78" s="305"/>
      <c r="GK78" s="305"/>
      <c r="GL78" s="305"/>
      <c r="GM78" s="305"/>
      <c r="GN78" s="305"/>
      <c r="GO78" s="305"/>
      <c r="GP78" s="305"/>
      <c r="GQ78" s="305"/>
      <c r="GR78" s="305"/>
      <c r="GS78" s="305"/>
      <c r="GT78" s="305"/>
      <c r="GU78" s="305"/>
      <c r="GV78" s="305"/>
      <c r="GW78" s="305"/>
      <c r="GX78" s="305"/>
      <c r="GY78" s="305"/>
      <c r="GZ78" s="305"/>
      <c r="HA78" s="305"/>
      <c r="HB78" s="305"/>
      <c r="HC78" s="305"/>
      <c r="HD78" s="305"/>
      <c r="HE78" s="305"/>
      <c r="HF78" s="305"/>
      <c r="HG78" s="305"/>
      <c r="HH78" s="305"/>
      <c r="HI78" s="305"/>
      <c r="HJ78" s="305"/>
      <c r="HK78" s="305"/>
      <c r="HL78" s="305"/>
      <c r="HM78" s="305"/>
      <c r="HN78" s="305"/>
      <c r="HO78" s="305"/>
      <c r="HP78" s="305"/>
      <c r="HQ78" s="305"/>
      <c r="HR78" s="305"/>
      <c r="HS78" s="305"/>
      <c r="HT78" s="305"/>
      <c r="HU78" s="305"/>
      <c r="HV78" s="305"/>
      <c r="HW78" s="305"/>
      <c r="HX78" s="305"/>
      <c r="HY78" s="305"/>
    </row>
    <row r="79" s="306" customFormat="1" ht="56" customHeight="1" spans="1:233">
      <c r="A79" s="339">
        <v>22</v>
      </c>
      <c r="B79" s="340" t="s">
        <v>303</v>
      </c>
      <c r="C79" s="341" t="s">
        <v>283</v>
      </c>
      <c r="D79" s="342">
        <v>1</v>
      </c>
      <c r="E79" s="342"/>
      <c r="F79" s="342"/>
      <c r="G79" s="343"/>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5"/>
      <c r="DV79" s="305"/>
      <c r="DW79" s="305"/>
      <c r="DX79" s="305"/>
      <c r="DY79" s="305"/>
      <c r="DZ79" s="305"/>
      <c r="EA79" s="305"/>
      <c r="EB79" s="305"/>
      <c r="EC79" s="305"/>
      <c r="ED79" s="305"/>
      <c r="EE79" s="305"/>
      <c r="EF79" s="305"/>
      <c r="EG79" s="305"/>
      <c r="EH79" s="305"/>
      <c r="EI79" s="305"/>
      <c r="EJ79" s="305"/>
      <c r="EK79" s="305"/>
      <c r="EL79" s="305"/>
      <c r="EM79" s="305"/>
      <c r="EN79" s="305"/>
      <c r="EO79" s="305"/>
      <c r="EP79" s="305"/>
      <c r="EQ79" s="305"/>
      <c r="ER79" s="305"/>
      <c r="ES79" s="305"/>
      <c r="ET79" s="305"/>
      <c r="EU79" s="305"/>
      <c r="EV79" s="305"/>
      <c r="EW79" s="305"/>
      <c r="EX79" s="305"/>
      <c r="EY79" s="305"/>
      <c r="EZ79" s="305"/>
      <c r="FA79" s="305"/>
      <c r="FB79" s="305"/>
      <c r="FC79" s="305"/>
      <c r="FD79" s="305"/>
      <c r="FE79" s="305"/>
      <c r="FF79" s="305"/>
      <c r="FG79" s="305"/>
      <c r="FH79" s="305"/>
      <c r="FI79" s="305"/>
      <c r="FJ79" s="305"/>
      <c r="FK79" s="305"/>
      <c r="FL79" s="305"/>
      <c r="FM79" s="305"/>
      <c r="FN79" s="305"/>
      <c r="FO79" s="305"/>
      <c r="FP79" s="305"/>
      <c r="FQ79" s="305"/>
      <c r="FR79" s="305"/>
      <c r="FS79" s="305"/>
      <c r="FT79" s="305"/>
      <c r="FU79" s="305"/>
      <c r="FV79" s="305"/>
      <c r="FW79" s="305"/>
      <c r="FX79" s="305"/>
      <c r="FY79" s="305"/>
      <c r="FZ79" s="305"/>
      <c r="GA79" s="305"/>
      <c r="GB79" s="305"/>
      <c r="GC79" s="305"/>
      <c r="GD79" s="305"/>
      <c r="GE79" s="305"/>
      <c r="GF79" s="305"/>
      <c r="GG79" s="305"/>
      <c r="GH79" s="305"/>
      <c r="GI79" s="305"/>
      <c r="GJ79" s="305"/>
      <c r="GK79" s="305"/>
      <c r="GL79" s="305"/>
      <c r="GM79" s="305"/>
      <c r="GN79" s="305"/>
      <c r="GO79" s="305"/>
      <c r="GP79" s="305"/>
      <c r="GQ79" s="305"/>
      <c r="GR79" s="305"/>
      <c r="GS79" s="305"/>
      <c r="GT79" s="305"/>
      <c r="GU79" s="305"/>
      <c r="GV79" s="305"/>
      <c r="GW79" s="305"/>
      <c r="GX79" s="305"/>
      <c r="GY79" s="305"/>
      <c r="GZ79" s="305"/>
      <c r="HA79" s="305"/>
      <c r="HB79" s="305"/>
      <c r="HC79" s="305"/>
      <c r="HD79" s="305"/>
      <c r="HE79" s="305"/>
      <c r="HF79" s="305"/>
      <c r="HG79" s="305"/>
      <c r="HH79" s="305"/>
      <c r="HI79" s="305"/>
      <c r="HJ79" s="305"/>
      <c r="HK79" s="305"/>
      <c r="HL79" s="305"/>
      <c r="HM79" s="305"/>
      <c r="HN79" s="305"/>
      <c r="HO79" s="305"/>
      <c r="HP79" s="305"/>
      <c r="HQ79" s="305"/>
      <c r="HR79" s="305"/>
      <c r="HS79" s="305"/>
      <c r="HT79" s="305"/>
      <c r="HU79" s="305"/>
      <c r="HV79" s="305"/>
      <c r="HW79" s="305"/>
      <c r="HX79" s="305"/>
      <c r="HY79" s="305"/>
    </row>
    <row r="80" ht="24" customHeight="1" spans="1:7">
      <c r="A80" s="339"/>
      <c r="B80" s="340" t="s">
        <v>304</v>
      </c>
      <c r="C80" s="341"/>
      <c r="D80" s="342"/>
      <c r="E80" s="342"/>
      <c r="F80" s="342"/>
      <c r="G80" s="343"/>
    </row>
    <row r="81" s="306" customFormat="1" ht="58.5" customHeight="1" spans="1:233">
      <c r="A81" s="339">
        <v>1</v>
      </c>
      <c r="B81" s="340" t="s">
        <v>305</v>
      </c>
      <c r="C81" s="341" t="s">
        <v>277</v>
      </c>
      <c r="D81" s="342">
        <v>1</v>
      </c>
      <c r="E81" s="342"/>
      <c r="F81" s="342"/>
      <c r="G81" s="343"/>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c r="EA81" s="305"/>
      <c r="EB81" s="305"/>
      <c r="EC81" s="305"/>
      <c r="ED81" s="305"/>
      <c r="EE81" s="305"/>
      <c r="EF81" s="305"/>
      <c r="EG81" s="305"/>
      <c r="EH81" s="305"/>
      <c r="EI81" s="305"/>
      <c r="EJ81" s="305"/>
      <c r="EK81" s="305"/>
      <c r="EL81" s="305"/>
      <c r="EM81" s="305"/>
      <c r="EN81" s="305"/>
      <c r="EO81" s="305"/>
      <c r="EP81" s="305"/>
      <c r="EQ81" s="305"/>
      <c r="ER81" s="305"/>
      <c r="ES81" s="305"/>
      <c r="ET81" s="305"/>
      <c r="EU81" s="305"/>
      <c r="EV81" s="305"/>
      <c r="EW81" s="305"/>
      <c r="EX81" s="305"/>
      <c r="EY81" s="305"/>
      <c r="EZ81" s="305"/>
      <c r="FA81" s="305"/>
      <c r="FB81" s="305"/>
      <c r="FC81" s="305"/>
      <c r="FD81" s="305"/>
      <c r="FE81" s="305"/>
      <c r="FF81" s="305"/>
      <c r="FG81" s="305"/>
      <c r="FH81" s="305"/>
      <c r="FI81" s="305"/>
      <c r="FJ81" s="305"/>
      <c r="FK81" s="305"/>
      <c r="FL81" s="305"/>
      <c r="FM81" s="305"/>
      <c r="FN81" s="305"/>
      <c r="FO81" s="305"/>
      <c r="FP81" s="305"/>
      <c r="FQ81" s="305"/>
      <c r="FR81" s="305"/>
      <c r="FS81" s="305"/>
      <c r="FT81" s="305"/>
      <c r="FU81" s="305"/>
      <c r="FV81" s="305"/>
      <c r="FW81" s="305"/>
      <c r="FX81" s="305"/>
      <c r="FY81" s="305"/>
      <c r="FZ81" s="305"/>
      <c r="GA81" s="305"/>
      <c r="GB81" s="305"/>
      <c r="GC81" s="305"/>
      <c r="GD81" s="305"/>
      <c r="GE81" s="305"/>
      <c r="GF81" s="305"/>
      <c r="GG81" s="305"/>
      <c r="GH81" s="305"/>
      <c r="GI81" s="305"/>
      <c r="GJ81" s="305"/>
      <c r="GK81" s="305"/>
      <c r="GL81" s="305"/>
      <c r="GM81" s="305"/>
      <c r="GN81" s="305"/>
      <c r="GO81" s="305"/>
      <c r="GP81" s="305"/>
      <c r="GQ81" s="305"/>
      <c r="GR81" s="305"/>
      <c r="GS81" s="305"/>
      <c r="GT81" s="305"/>
      <c r="GU81" s="305"/>
      <c r="GV81" s="305"/>
      <c r="GW81" s="305"/>
      <c r="GX81" s="305"/>
      <c r="GY81" s="305"/>
      <c r="GZ81" s="305"/>
      <c r="HA81" s="305"/>
      <c r="HB81" s="305"/>
      <c r="HC81" s="305"/>
      <c r="HD81" s="305"/>
      <c r="HE81" s="305"/>
      <c r="HF81" s="305"/>
      <c r="HG81" s="305"/>
      <c r="HH81" s="305"/>
      <c r="HI81" s="305"/>
      <c r="HJ81" s="305"/>
      <c r="HK81" s="305"/>
      <c r="HL81" s="305"/>
      <c r="HM81" s="305"/>
      <c r="HN81" s="305"/>
      <c r="HO81" s="305"/>
      <c r="HP81" s="305"/>
      <c r="HQ81" s="305"/>
      <c r="HR81" s="305"/>
      <c r="HS81" s="305"/>
      <c r="HT81" s="305"/>
      <c r="HU81" s="305"/>
      <c r="HV81" s="305"/>
      <c r="HW81" s="305"/>
      <c r="HX81" s="305"/>
      <c r="HY81" s="305"/>
    </row>
    <row r="82" ht="24" customHeight="1" spans="1:7">
      <c r="A82" s="339">
        <v>2</v>
      </c>
      <c r="B82" s="340" t="s">
        <v>306</v>
      </c>
      <c r="C82" s="341" t="s">
        <v>9</v>
      </c>
      <c r="D82" s="342">
        <v>1</v>
      </c>
      <c r="E82" s="342"/>
      <c r="F82" s="342"/>
      <c r="G82" s="343"/>
    </row>
    <row r="83" ht="24" customHeight="1" spans="1:7">
      <c r="A83" s="339"/>
      <c r="B83" s="340" t="s">
        <v>307</v>
      </c>
      <c r="C83" s="341"/>
      <c r="D83" s="342"/>
      <c r="E83" s="342"/>
      <c r="F83" s="342"/>
      <c r="G83" s="343"/>
    </row>
    <row r="84" s="306" customFormat="1" ht="24" customHeight="1" spans="1:233">
      <c r="A84" s="339">
        <v>1</v>
      </c>
      <c r="B84" s="340" t="s">
        <v>308</v>
      </c>
      <c r="C84" s="341" t="s">
        <v>281</v>
      </c>
      <c r="D84" s="342">
        <v>0.6</v>
      </c>
      <c r="E84" s="342"/>
      <c r="F84" s="342"/>
      <c r="G84" s="343"/>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5"/>
      <c r="DQ84" s="305"/>
      <c r="DR84" s="305"/>
      <c r="DS84" s="305"/>
      <c r="DT84" s="305"/>
      <c r="DU84" s="305"/>
      <c r="DV84" s="305"/>
      <c r="DW84" s="305"/>
      <c r="DX84" s="305"/>
      <c r="DY84" s="305"/>
      <c r="DZ84" s="305"/>
      <c r="EA84" s="305"/>
      <c r="EB84" s="305"/>
      <c r="EC84" s="305"/>
      <c r="ED84" s="305"/>
      <c r="EE84" s="305"/>
      <c r="EF84" s="305"/>
      <c r="EG84" s="305"/>
      <c r="EH84" s="305"/>
      <c r="EI84" s="305"/>
      <c r="EJ84" s="305"/>
      <c r="EK84" s="305"/>
      <c r="EL84" s="305"/>
      <c r="EM84" s="305"/>
      <c r="EN84" s="305"/>
      <c r="EO84" s="305"/>
      <c r="EP84" s="305"/>
      <c r="EQ84" s="305"/>
      <c r="ER84" s="305"/>
      <c r="ES84" s="305"/>
      <c r="ET84" s="305"/>
      <c r="EU84" s="305"/>
      <c r="EV84" s="305"/>
      <c r="EW84" s="305"/>
      <c r="EX84" s="305"/>
      <c r="EY84" s="305"/>
      <c r="EZ84" s="305"/>
      <c r="FA84" s="305"/>
      <c r="FB84" s="305"/>
      <c r="FC84" s="305"/>
      <c r="FD84" s="305"/>
      <c r="FE84" s="305"/>
      <c r="FF84" s="305"/>
      <c r="FG84" s="305"/>
      <c r="FH84" s="305"/>
      <c r="FI84" s="305"/>
      <c r="FJ84" s="305"/>
      <c r="FK84" s="305"/>
      <c r="FL84" s="305"/>
      <c r="FM84" s="305"/>
      <c r="FN84" s="305"/>
      <c r="FO84" s="305"/>
      <c r="FP84" s="305"/>
      <c r="FQ84" s="305"/>
      <c r="FR84" s="305"/>
      <c r="FS84" s="305"/>
      <c r="FT84" s="305"/>
      <c r="FU84" s="305"/>
      <c r="FV84" s="305"/>
      <c r="FW84" s="305"/>
      <c r="FX84" s="305"/>
      <c r="FY84" s="305"/>
      <c r="FZ84" s="305"/>
      <c r="GA84" s="305"/>
      <c r="GB84" s="305"/>
      <c r="GC84" s="305"/>
      <c r="GD84" s="305"/>
      <c r="GE84" s="305"/>
      <c r="GF84" s="305"/>
      <c r="GG84" s="305"/>
      <c r="GH84" s="305"/>
      <c r="GI84" s="305"/>
      <c r="GJ84" s="305"/>
      <c r="GK84" s="305"/>
      <c r="GL84" s="305"/>
      <c r="GM84" s="305"/>
      <c r="GN84" s="305"/>
      <c r="GO84" s="305"/>
      <c r="GP84" s="305"/>
      <c r="GQ84" s="305"/>
      <c r="GR84" s="305"/>
      <c r="GS84" s="305"/>
      <c r="GT84" s="305"/>
      <c r="GU84" s="305"/>
      <c r="GV84" s="305"/>
      <c r="GW84" s="305"/>
      <c r="GX84" s="305"/>
      <c r="GY84" s="305"/>
      <c r="GZ84" s="305"/>
      <c r="HA84" s="305"/>
      <c r="HB84" s="305"/>
      <c r="HC84" s="305"/>
      <c r="HD84" s="305"/>
      <c r="HE84" s="305"/>
      <c r="HF84" s="305"/>
      <c r="HG84" s="305"/>
      <c r="HH84" s="305"/>
      <c r="HI84" s="305"/>
      <c r="HJ84" s="305"/>
      <c r="HK84" s="305"/>
      <c r="HL84" s="305"/>
      <c r="HM84" s="305"/>
      <c r="HN84" s="305"/>
      <c r="HO84" s="305"/>
      <c r="HP84" s="305"/>
      <c r="HQ84" s="305"/>
      <c r="HR84" s="305"/>
      <c r="HS84" s="305"/>
      <c r="HT84" s="305"/>
      <c r="HU84" s="305"/>
      <c r="HV84" s="305"/>
      <c r="HW84" s="305"/>
      <c r="HX84" s="305"/>
      <c r="HY84" s="305"/>
    </row>
    <row r="85" s="306" customFormat="1" ht="24" customHeight="1" spans="1:233">
      <c r="A85" s="339">
        <v>2</v>
      </c>
      <c r="B85" s="340" t="s">
        <v>309</v>
      </c>
      <c r="C85" s="341" t="s">
        <v>281</v>
      </c>
      <c r="D85" s="342">
        <v>0.3</v>
      </c>
      <c r="E85" s="342"/>
      <c r="F85" s="342"/>
      <c r="G85" s="343"/>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5"/>
      <c r="DV85" s="305"/>
      <c r="DW85" s="305"/>
      <c r="DX85" s="305"/>
      <c r="DY85" s="305"/>
      <c r="DZ85" s="305"/>
      <c r="EA85" s="305"/>
      <c r="EB85" s="305"/>
      <c r="EC85" s="305"/>
      <c r="ED85" s="305"/>
      <c r="EE85" s="305"/>
      <c r="EF85" s="305"/>
      <c r="EG85" s="305"/>
      <c r="EH85" s="305"/>
      <c r="EI85" s="305"/>
      <c r="EJ85" s="305"/>
      <c r="EK85" s="305"/>
      <c r="EL85" s="305"/>
      <c r="EM85" s="305"/>
      <c r="EN85" s="305"/>
      <c r="EO85" s="305"/>
      <c r="EP85" s="305"/>
      <c r="EQ85" s="305"/>
      <c r="ER85" s="305"/>
      <c r="ES85" s="305"/>
      <c r="ET85" s="305"/>
      <c r="EU85" s="305"/>
      <c r="EV85" s="305"/>
      <c r="EW85" s="305"/>
      <c r="EX85" s="305"/>
      <c r="EY85" s="305"/>
      <c r="EZ85" s="305"/>
      <c r="FA85" s="305"/>
      <c r="FB85" s="305"/>
      <c r="FC85" s="305"/>
      <c r="FD85" s="305"/>
      <c r="FE85" s="305"/>
      <c r="FF85" s="305"/>
      <c r="FG85" s="305"/>
      <c r="FH85" s="305"/>
      <c r="FI85" s="305"/>
      <c r="FJ85" s="305"/>
      <c r="FK85" s="305"/>
      <c r="FL85" s="305"/>
      <c r="FM85" s="305"/>
      <c r="FN85" s="305"/>
      <c r="FO85" s="305"/>
      <c r="FP85" s="305"/>
      <c r="FQ85" s="305"/>
      <c r="FR85" s="305"/>
      <c r="FS85" s="305"/>
      <c r="FT85" s="305"/>
      <c r="FU85" s="305"/>
      <c r="FV85" s="305"/>
      <c r="FW85" s="305"/>
      <c r="FX85" s="305"/>
      <c r="FY85" s="305"/>
      <c r="FZ85" s="305"/>
      <c r="GA85" s="305"/>
      <c r="GB85" s="305"/>
      <c r="GC85" s="305"/>
      <c r="GD85" s="305"/>
      <c r="GE85" s="305"/>
      <c r="GF85" s="305"/>
      <c r="GG85" s="305"/>
      <c r="GH85" s="305"/>
      <c r="GI85" s="305"/>
      <c r="GJ85" s="305"/>
      <c r="GK85" s="305"/>
      <c r="GL85" s="305"/>
      <c r="GM85" s="305"/>
      <c r="GN85" s="305"/>
      <c r="GO85" s="305"/>
      <c r="GP85" s="305"/>
      <c r="GQ85" s="305"/>
      <c r="GR85" s="305"/>
      <c r="GS85" s="305"/>
      <c r="GT85" s="305"/>
      <c r="GU85" s="305"/>
      <c r="GV85" s="305"/>
      <c r="GW85" s="305"/>
      <c r="GX85" s="305"/>
      <c r="GY85" s="305"/>
      <c r="GZ85" s="305"/>
      <c r="HA85" s="305"/>
      <c r="HB85" s="305"/>
      <c r="HC85" s="305"/>
      <c r="HD85" s="305"/>
      <c r="HE85" s="305"/>
      <c r="HF85" s="305"/>
      <c r="HG85" s="305"/>
      <c r="HH85" s="305"/>
      <c r="HI85" s="305"/>
      <c r="HJ85" s="305"/>
      <c r="HK85" s="305"/>
      <c r="HL85" s="305"/>
      <c r="HM85" s="305"/>
      <c r="HN85" s="305"/>
      <c r="HO85" s="305"/>
      <c r="HP85" s="305"/>
      <c r="HQ85" s="305"/>
      <c r="HR85" s="305"/>
      <c r="HS85" s="305"/>
      <c r="HT85" s="305"/>
      <c r="HU85" s="305"/>
      <c r="HV85" s="305"/>
      <c r="HW85" s="305"/>
      <c r="HX85" s="305"/>
      <c r="HY85" s="305"/>
    </row>
    <row r="86" s="306" customFormat="1" ht="24" customHeight="1" spans="1:233">
      <c r="A86" s="339">
        <v>3</v>
      </c>
      <c r="B86" s="340" t="s">
        <v>310</v>
      </c>
      <c r="C86" s="341" t="s">
        <v>283</v>
      </c>
      <c r="D86" s="342">
        <v>1</v>
      </c>
      <c r="E86" s="342"/>
      <c r="F86" s="342"/>
      <c r="G86" s="343"/>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5"/>
      <c r="DQ86" s="305"/>
      <c r="DR86" s="305"/>
      <c r="DS86" s="305"/>
      <c r="DT86" s="305"/>
      <c r="DU86" s="305"/>
      <c r="DV86" s="305"/>
      <c r="DW86" s="305"/>
      <c r="DX86" s="305"/>
      <c r="DY86" s="305"/>
      <c r="DZ86" s="305"/>
      <c r="EA86" s="305"/>
      <c r="EB86" s="305"/>
      <c r="EC86" s="305"/>
      <c r="ED86" s="305"/>
      <c r="EE86" s="305"/>
      <c r="EF86" s="305"/>
      <c r="EG86" s="305"/>
      <c r="EH86" s="305"/>
      <c r="EI86" s="305"/>
      <c r="EJ86" s="305"/>
      <c r="EK86" s="305"/>
      <c r="EL86" s="305"/>
      <c r="EM86" s="305"/>
      <c r="EN86" s="305"/>
      <c r="EO86" s="305"/>
      <c r="EP86" s="305"/>
      <c r="EQ86" s="305"/>
      <c r="ER86" s="305"/>
      <c r="ES86" s="305"/>
      <c r="ET86" s="305"/>
      <c r="EU86" s="305"/>
      <c r="EV86" s="305"/>
      <c r="EW86" s="305"/>
      <c r="EX86" s="305"/>
      <c r="EY86" s="305"/>
      <c r="EZ86" s="305"/>
      <c r="FA86" s="305"/>
      <c r="FB86" s="305"/>
      <c r="FC86" s="305"/>
      <c r="FD86" s="305"/>
      <c r="FE86" s="305"/>
      <c r="FF86" s="305"/>
      <c r="FG86" s="305"/>
      <c r="FH86" s="305"/>
      <c r="FI86" s="305"/>
      <c r="FJ86" s="305"/>
      <c r="FK86" s="305"/>
      <c r="FL86" s="305"/>
      <c r="FM86" s="305"/>
      <c r="FN86" s="305"/>
      <c r="FO86" s="305"/>
      <c r="FP86" s="305"/>
      <c r="FQ86" s="305"/>
      <c r="FR86" s="305"/>
      <c r="FS86" s="305"/>
      <c r="FT86" s="305"/>
      <c r="FU86" s="305"/>
      <c r="FV86" s="305"/>
      <c r="FW86" s="305"/>
      <c r="FX86" s="305"/>
      <c r="FY86" s="305"/>
      <c r="FZ86" s="305"/>
      <c r="GA86" s="305"/>
      <c r="GB86" s="305"/>
      <c r="GC86" s="305"/>
      <c r="GD86" s="305"/>
      <c r="GE86" s="305"/>
      <c r="GF86" s="305"/>
      <c r="GG86" s="305"/>
      <c r="GH86" s="305"/>
      <c r="GI86" s="305"/>
      <c r="GJ86" s="305"/>
      <c r="GK86" s="305"/>
      <c r="GL86" s="305"/>
      <c r="GM86" s="305"/>
      <c r="GN86" s="305"/>
      <c r="GO86" s="305"/>
      <c r="GP86" s="305"/>
      <c r="GQ86" s="305"/>
      <c r="GR86" s="305"/>
      <c r="GS86" s="305"/>
      <c r="GT86" s="305"/>
      <c r="GU86" s="305"/>
      <c r="GV86" s="305"/>
      <c r="GW86" s="305"/>
      <c r="GX86" s="305"/>
      <c r="GY86" s="305"/>
      <c r="GZ86" s="305"/>
      <c r="HA86" s="305"/>
      <c r="HB86" s="305"/>
      <c r="HC86" s="305"/>
      <c r="HD86" s="305"/>
      <c r="HE86" s="305"/>
      <c r="HF86" s="305"/>
      <c r="HG86" s="305"/>
      <c r="HH86" s="305"/>
      <c r="HI86" s="305"/>
      <c r="HJ86" s="305"/>
      <c r="HK86" s="305"/>
      <c r="HL86" s="305"/>
      <c r="HM86" s="305"/>
      <c r="HN86" s="305"/>
      <c r="HO86" s="305"/>
      <c r="HP86" s="305"/>
      <c r="HQ86" s="305"/>
      <c r="HR86" s="305"/>
      <c r="HS86" s="305"/>
      <c r="HT86" s="305"/>
      <c r="HU86" s="305"/>
      <c r="HV86" s="305"/>
      <c r="HW86" s="305"/>
      <c r="HX86" s="305"/>
      <c r="HY86" s="305"/>
    </row>
    <row r="87" ht="24" customHeight="1" spans="1:7">
      <c r="A87" s="339"/>
      <c r="B87" s="340" t="s">
        <v>311</v>
      </c>
      <c r="C87" s="341"/>
      <c r="D87" s="342"/>
      <c r="E87" s="342"/>
      <c r="F87" s="342"/>
      <c r="G87" s="343"/>
    </row>
    <row r="88" s="306" customFormat="1" ht="54" customHeight="1" spans="1:233">
      <c r="A88" s="339">
        <v>1</v>
      </c>
      <c r="B88" s="340" t="s">
        <v>312</v>
      </c>
      <c r="C88" s="341" t="s">
        <v>9</v>
      </c>
      <c r="D88" s="342">
        <v>1</v>
      </c>
      <c r="E88" s="342"/>
      <c r="F88" s="342"/>
      <c r="G88" s="343"/>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5"/>
      <c r="ED88" s="305"/>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5"/>
      <c r="FE88" s="305"/>
      <c r="FF88" s="305"/>
      <c r="FG88" s="305"/>
      <c r="FH88" s="305"/>
      <c r="FI88" s="305"/>
      <c r="FJ88" s="305"/>
      <c r="FK88" s="305"/>
      <c r="FL88" s="305"/>
      <c r="FM88" s="305"/>
      <c r="FN88" s="305"/>
      <c r="FO88" s="305"/>
      <c r="FP88" s="305"/>
      <c r="FQ88" s="305"/>
      <c r="FR88" s="305"/>
      <c r="FS88" s="305"/>
      <c r="FT88" s="305"/>
      <c r="FU88" s="305"/>
      <c r="FV88" s="305"/>
      <c r="FW88" s="305"/>
      <c r="FX88" s="305"/>
      <c r="FY88" s="305"/>
      <c r="FZ88" s="305"/>
      <c r="GA88" s="305"/>
      <c r="GB88" s="305"/>
      <c r="GC88" s="305"/>
      <c r="GD88" s="305"/>
      <c r="GE88" s="305"/>
      <c r="GF88" s="305"/>
      <c r="GG88" s="305"/>
      <c r="GH88" s="305"/>
      <c r="GI88" s="305"/>
      <c r="GJ88" s="305"/>
      <c r="GK88" s="305"/>
      <c r="GL88" s="305"/>
      <c r="GM88" s="305"/>
      <c r="GN88" s="305"/>
      <c r="GO88" s="305"/>
      <c r="GP88" s="305"/>
      <c r="GQ88" s="305"/>
      <c r="GR88" s="305"/>
      <c r="GS88" s="305"/>
      <c r="GT88" s="305"/>
      <c r="GU88" s="305"/>
      <c r="GV88" s="305"/>
      <c r="GW88" s="305"/>
      <c r="GX88" s="305"/>
      <c r="GY88" s="305"/>
      <c r="GZ88" s="305"/>
      <c r="HA88" s="305"/>
      <c r="HB88" s="305"/>
      <c r="HC88" s="305"/>
      <c r="HD88" s="305"/>
      <c r="HE88" s="305"/>
      <c r="HF88" s="305"/>
      <c r="HG88" s="305"/>
      <c r="HH88" s="305"/>
      <c r="HI88" s="305"/>
      <c r="HJ88" s="305"/>
      <c r="HK88" s="305"/>
      <c r="HL88" s="305"/>
      <c r="HM88" s="305"/>
      <c r="HN88" s="305"/>
      <c r="HO88" s="305"/>
      <c r="HP88" s="305"/>
      <c r="HQ88" s="305"/>
      <c r="HR88" s="305"/>
      <c r="HS88" s="305"/>
      <c r="HT88" s="305"/>
      <c r="HU88" s="305"/>
      <c r="HV88" s="305"/>
      <c r="HW88" s="305"/>
      <c r="HX88" s="305"/>
      <c r="HY88" s="305"/>
    </row>
    <row r="89" ht="35.25" customHeight="1" spans="1:7">
      <c r="A89" s="339"/>
      <c r="B89" s="340" t="s">
        <v>313</v>
      </c>
      <c r="C89" s="341"/>
      <c r="D89" s="342"/>
      <c r="E89" s="342"/>
      <c r="F89" s="342"/>
      <c r="G89" s="343"/>
    </row>
    <row r="90" s="306" customFormat="1" ht="52" customHeight="1" spans="1:233">
      <c r="A90" s="339">
        <v>1</v>
      </c>
      <c r="B90" s="340" t="s">
        <v>314</v>
      </c>
      <c r="C90" s="341" t="s">
        <v>228</v>
      </c>
      <c r="D90" s="342">
        <v>100</v>
      </c>
      <c r="E90" s="342"/>
      <c r="F90" s="342"/>
      <c r="G90" s="343"/>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305"/>
      <c r="FF90" s="305"/>
      <c r="FG90" s="305"/>
      <c r="FH90" s="305"/>
      <c r="FI90" s="305"/>
      <c r="FJ90" s="305"/>
      <c r="FK90" s="305"/>
      <c r="FL90" s="305"/>
      <c r="FM90" s="305"/>
      <c r="FN90" s="305"/>
      <c r="FO90" s="305"/>
      <c r="FP90" s="305"/>
      <c r="FQ90" s="305"/>
      <c r="FR90" s="305"/>
      <c r="FS90" s="305"/>
      <c r="FT90" s="305"/>
      <c r="FU90" s="305"/>
      <c r="FV90" s="305"/>
      <c r="FW90" s="305"/>
      <c r="FX90" s="305"/>
      <c r="FY90" s="305"/>
      <c r="FZ90" s="305"/>
      <c r="GA90" s="305"/>
      <c r="GB90" s="305"/>
      <c r="GC90" s="305"/>
      <c r="GD90" s="305"/>
      <c r="GE90" s="305"/>
      <c r="GF90" s="305"/>
      <c r="GG90" s="305"/>
      <c r="GH90" s="305"/>
      <c r="GI90" s="305"/>
      <c r="GJ90" s="305"/>
      <c r="GK90" s="305"/>
      <c r="GL90" s="305"/>
      <c r="GM90" s="305"/>
      <c r="GN90" s="305"/>
      <c r="GO90" s="305"/>
      <c r="GP90" s="305"/>
      <c r="GQ90" s="305"/>
      <c r="GR90" s="305"/>
      <c r="GS90" s="305"/>
      <c r="GT90" s="305"/>
      <c r="GU90" s="305"/>
      <c r="GV90" s="305"/>
      <c r="GW90" s="305"/>
      <c r="GX90" s="305"/>
      <c r="GY90" s="305"/>
      <c r="GZ90" s="305"/>
      <c r="HA90" s="305"/>
      <c r="HB90" s="305"/>
      <c r="HC90" s="305"/>
      <c r="HD90" s="305"/>
      <c r="HE90" s="305"/>
      <c r="HF90" s="305"/>
      <c r="HG90" s="305"/>
      <c r="HH90" s="305"/>
      <c r="HI90" s="305"/>
      <c r="HJ90" s="305"/>
      <c r="HK90" s="305"/>
      <c r="HL90" s="305"/>
      <c r="HM90" s="305"/>
      <c r="HN90" s="305"/>
      <c r="HO90" s="305"/>
      <c r="HP90" s="305"/>
      <c r="HQ90" s="305"/>
      <c r="HR90" s="305"/>
      <c r="HS90" s="305"/>
      <c r="HT90" s="305"/>
      <c r="HU90" s="305"/>
      <c r="HV90" s="305"/>
      <c r="HW90" s="305"/>
      <c r="HX90" s="305"/>
      <c r="HY90" s="305"/>
    </row>
    <row r="91" s="306" customFormat="1" ht="52" customHeight="1" spans="1:233">
      <c r="A91" s="339">
        <v>2</v>
      </c>
      <c r="B91" s="340" t="s">
        <v>315</v>
      </c>
      <c r="C91" s="341" t="s">
        <v>228</v>
      </c>
      <c r="D91" s="342">
        <v>700</v>
      </c>
      <c r="E91" s="342"/>
      <c r="F91" s="342"/>
      <c r="G91" s="343"/>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c r="DQ91" s="305"/>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c r="EP91" s="305"/>
      <c r="EQ91" s="305"/>
      <c r="ER91" s="305"/>
      <c r="ES91" s="305"/>
      <c r="ET91" s="305"/>
      <c r="EU91" s="305"/>
      <c r="EV91" s="305"/>
      <c r="EW91" s="305"/>
      <c r="EX91" s="305"/>
      <c r="EY91" s="305"/>
      <c r="EZ91" s="305"/>
      <c r="FA91" s="305"/>
      <c r="FB91" s="305"/>
      <c r="FC91" s="305"/>
      <c r="FD91" s="305"/>
      <c r="FE91" s="305"/>
      <c r="FF91" s="305"/>
      <c r="FG91" s="305"/>
      <c r="FH91" s="305"/>
      <c r="FI91" s="305"/>
      <c r="FJ91" s="305"/>
      <c r="FK91" s="305"/>
      <c r="FL91" s="305"/>
      <c r="FM91" s="305"/>
      <c r="FN91" s="305"/>
      <c r="FO91" s="305"/>
      <c r="FP91" s="305"/>
      <c r="FQ91" s="305"/>
      <c r="FR91" s="305"/>
      <c r="FS91" s="305"/>
      <c r="FT91" s="305"/>
      <c r="FU91" s="305"/>
      <c r="FV91" s="305"/>
      <c r="FW91" s="305"/>
      <c r="FX91" s="305"/>
      <c r="FY91" s="305"/>
      <c r="FZ91" s="305"/>
      <c r="GA91" s="305"/>
      <c r="GB91" s="305"/>
      <c r="GC91" s="305"/>
      <c r="GD91" s="305"/>
      <c r="GE91" s="305"/>
      <c r="GF91" s="305"/>
      <c r="GG91" s="305"/>
      <c r="GH91" s="305"/>
      <c r="GI91" s="305"/>
      <c r="GJ91" s="305"/>
      <c r="GK91" s="305"/>
      <c r="GL91" s="305"/>
      <c r="GM91" s="305"/>
      <c r="GN91" s="305"/>
      <c r="GO91" s="305"/>
      <c r="GP91" s="305"/>
      <c r="GQ91" s="305"/>
      <c r="GR91" s="305"/>
      <c r="GS91" s="305"/>
      <c r="GT91" s="305"/>
      <c r="GU91" s="305"/>
      <c r="GV91" s="305"/>
      <c r="GW91" s="305"/>
      <c r="GX91" s="305"/>
      <c r="GY91" s="305"/>
      <c r="GZ91" s="305"/>
      <c r="HA91" s="305"/>
      <c r="HB91" s="305"/>
      <c r="HC91" s="305"/>
      <c r="HD91" s="305"/>
      <c r="HE91" s="305"/>
      <c r="HF91" s="305"/>
      <c r="HG91" s="305"/>
      <c r="HH91" s="305"/>
      <c r="HI91" s="305"/>
      <c r="HJ91" s="305"/>
      <c r="HK91" s="305"/>
      <c r="HL91" s="305"/>
      <c r="HM91" s="305"/>
      <c r="HN91" s="305"/>
      <c r="HO91" s="305"/>
      <c r="HP91" s="305"/>
      <c r="HQ91" s="305"/>
      <c r="HR91" s="305"/>
      <c r="HS91" s="305"/>
      <c r="HT91" s="305"/>
      <c r="HU91" s="305"/>
      <c r="HV91" s="305"/>
      <c r="HW91" s="305"/>
      <c r="HX91" s="305"/>
      <c r="HY91" s="305"/>
    </row>
    <row r="92" s="306" customFormat="1" ht="52" customHeight="1" spans="1:233">
      <c r="A92" s="339">
        <v>3</v>
      </c>
      <c r="B92" s="340" t="s">
        <v>316</v>
      </c>
      <c r="C92" s="341" t="s">
        <v>228</v>
      </c>
      <c r="D92" s="342">
        <v>200</v>
      </c>
      <c r="E92" s="342"/>
      <c r="F92" s="342"/>
      <c r="G92" s="343"/>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c r="DY92" s="305"/>
      <c r="DZ92" s="305"/>
      <c r="EA92" s="305"/>
      <c r="EB92" s="305"/>
      <c r="EC92" s="305"/>
      <c r="ED92" s="305"/>
      <c r="EE92" s="305"/>
      <c r="EF92" s="305"/>
      <c r="EG92" s="305"/>
      <c r="EH92" s="305"/>
      <c r="EI92" s="305"/>
      <c r="EJ92" s="305"/>
      <c r="EK92" s="305"/>
      <c r="EL92" s="305"/>
      <c r="EM92" s="305"/>
      <c r="EN92" s="305"/>
      <c r="EO92" s="305"/>
      <c r="EP92" s="305"/>
      <c r="EQ92" s="305"/>
      <c r="ER92" s="305"/>
      <c r="ES92" s="305"/>
      <c r="ET92" s="305"/>
      <c r="EU92" s="305"/>
      <c r="EV92" s="305"/>
      <c r="EW92" s="305"/>
      <c r="EX92" s="305"/>
      <c r="EY92" s="305"/>
      <c r="EZ92" s="305"/>
      <c r="FA92" s="305"/>
      <c r="FB92" s="305"/>
      <c r="FC92" s="305"/>
      <c r="FD92" s="305"/>
      <c r="FE92" s="305"/>
      <c r="FF92" s="305"/>
      <c r="FG92" s="305"/>
      <c r="FH92" s="305"/>
      <c r="FI92" s="305"/>
      <c r="FJ92" s="305"/>
      <c r="FK92" s="305"/>
      <c r="FL92" s="305"/>
      <c r="FM92" s="305"/>
      <c r="FN92" s="305"/>
      <c r="FO92" s="305"/>
      <c r="FP92" s="305"/>
      <c r="FQ92" s="305"/>
      <c r="FR92" s="305"/>
      <c r="FS92" s="305"/>
      <c r="FT92" s="305"/>
      <c r="FU92" s="305"/>
      <c r="FV92" s="305"/>
      <c r="FW92" s="305"/>
      <c r="FX92" s="305"/>
      <c r="FY92" s="305"/>
      <c r="FZ92" s="305"/>
      <c r="GA92" s="305"/>
      <c r="GB92" s="305"/>
      <c r="GC92" s="305"/>
      <c r="GD92" s="305"/>
      <c r="GE92" s="305"/>
      <c r="GF92" s="305"/>
      <c r="GG92" s="305"/>
      <c r="GH92" s="305"/>
      <c r="GI92" s="305"/>
      <c r="GJ92" s="305"/>
      <c r="GK92" s="305"/>
      <c r="GL92" s="305"/>
      <c r="GM92" s="305"/>
      <c r="GN92" s="305"/>
      <c r="GO92" s="305"/>
      <c r="GP92" s="305"/>
      <c r="GQ92" s="305"/>
      <c r="GR92" s="305"/>
      <c r="GS92" s="305"/>
      <c r="GT92" s="305"/>
      <c r="GU92" s="305"/>
      <c r="GV92" s="305"/>
      <c r="GW92" s="305"/>
      <c r="GX92" s="305"/>
      <c r="GY92" s="305"/>
      <c r="GZ92" s="305"/>
      <c r="HA92" s="305"/>
      <c r="HB92" s="305"/>
      <c r="HC92" s="305"/>
      <c r="HD92" s="305"/>
      <c r="HE92" s="305"/>
      <c r="HF92" s="305"/>
      <c r="HG92" s="305"/>
      <c r="HH92" s="305"/>
      <c r="HI92" s="305"/>
      <c r="HJ92" s="305"/>
      <c r="HK92" s="305"/>
      <c r="HL92" s="305"/>
      <c r="HM92" s="305"/>
      <c r="HN92" s="305"/>
      <c r="HO92" s="305"/>
      <c r="HP92" s="305"/>
      <c r="HQ92" s="305"/>
      <c r="HR92" s="305"/>
      <c r="HS92" s="305"/>
      <c r="HT92" s="305"/>
      <c r="HU92" s="305"/>
      <c r="HV92" s="305"/>
      <c r="HW92" s="305"/>
      <c r="HX92" s="305"/>
      <c r="HY92" s="305"/>
    </row>
    <row r="93" s="306" customFormat="1" ht="52" customHeight="1" spans="1:233">
      <c r="A93" s="339">
        <v>4</v>
      </c>
      <c r="B93" s="340" t="s">
        <v>317</v>
      </c>
      <c r="C93" s="341" t="s">
        <v>228</v>
      </c>
      <c r="D93" s="342">
        <v>200</v>
      </c>
      <c r="E93" s="342"/>
      <c r="F93" s="342"/>
      <c r="G93" s="343"/>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c r="DY93" s="305"/>
      <c r="DZ93" s="305"/>
      <c r="EA93" s="305"/>
      <c r="EB93" s="305"/>
      <c r="EC93" s="305"/>
      <c r="ED93" s="305"/>
      <c r="EE93" s="305"/>
      <c r="EF93" s="305"/>
      <c r="EG93" s="305"/>
      <c r="EH93" s="305"/>
      <c r="EI93" s="305"/>
      <c r="EJ93" s="305"/>
      <c r="EK93" s="305"/>
      <c r="EL93" s="305"/>
      <c r="EM93" s="305"/>
      <c r="EN93" s="305"/>
      <c r="EO93" s="305"/>
      <c r="EP93" s="305"/>
      <c r="EQ93" s="305"/>
      <c r="ER93" s="305"/>
      <c r="ES93" s="305"/>
      <c r="ET93" s="305"/>
      <c r="EU93" s="305"/>
      <c r="EV93" s="305"/>
      <c r="EW93" s="305"/>
      <c r="EX93" s="305"/>
      <c r="EY93" s="305"/>
      <c r="EZ93" s="305"/>
      <c r="FA93" s="305"/>
      <c r="FB93" s="305"/>
      <c r="FC93" s="305"/>
      <c r="FD93" s="305"/>
      <c r="FE93" s="305"/>
      <c r="FF93" s="305"/>
      <c r="FG93" s="305"/>
      <c r="FH93" s="305"/>
      <c r="FI93" s="305"/>
      <c r="FJ93" s="305"/>
      <c r="FK93" s="305"/>
      <c r="FL93" s="305"/>
      <c r="FM93" s="305"/>
      <c r="FN93" s="305"/>
      <c r="FO93" s="305"/>
      <c r="FP93" s="305"/>
      <c r="FQ93" s="305"/>
      <c r="FR93" s="305"/>
      <c r="FS93" s="305"/>
      <c r="FT93" s="305"/>
      <c r="FU93" s="305"/>
      <c r="FV93" s="305"/>
      <c r="FW93" s="305"/>
      <c r="FX93" s="305"/>
      <c r="FY93" s="305"/>
      <c r="FZ93" s="305"/>
      <c r="GA93" s="305"/>
      <c r="GB93" s="305"/>
      <c r="GC93" s="305"/>
      <c r="GD93" s="305"/>
      <c r="GE93" s="305"/>
      <c r="GF93" s="305"/>
      <c r="GG93" s="305"/>
      <c r="GH93" s="305"/>
      <c r="GI93" s="305"/>
      <c r="GJ93" s="305"/>
      <c r="GK93" s="305"/>
      <c r="GL93" s="305"/>
      <c r="GM93" s="305"/>
      <c r="GN93" s="305"/>
      <c r="GO93" s="305"/>
      <c r="GP93" s="305"/>
      <c r="GQ93" s="305"/>
      <c r="GR93" s="305"/>
      <c r="GS93" s="305"/>
      <c r="GT93" s="305"/>
      <c r="GU93" s="305"/>
      <c r="GV93" s="305"/>
      <c r="GW93" s="305"/>
      <c r="GX93" s="305"/>
      <c r="GY93" s="305"/>
      <c r="GZ93" s="305"/>
      <c r="HA93" s="305"/>
      <c r="HB93" s="305"/>
      <c r="HC93" s="305"/>
      <c r="HD93" s="305"/>
      <c r="HE93" s="305"/>
      <c r="HF93" s="305"/>
      <c r="HG93" s="305"/>
      <c r="HH93" s="305"/>
      <c r="HI93" s="305"/>
      <c r="HJ93" s="305"/>
      <c r="HK93" s="305"/>
      <c r="HL93" s="305"/>
      <c r="HM93" s="305"/>
      <c r="HN93" s="305"/>
      <c r="HO93" s="305"/>
      <c r="HP93" s="305"/>
      <c r="HQ93" s="305"/>
      <c r="HR93" s="305"/>
      <c r="HS93" s="305"/>
      <c r="HT93" s="305"/>
      <c r="HU93" s="305"/>
      <c r="HV93" s="305"/>
      <c r="HW93" s="305"/>
      <c r="HX93" s="305"/>
      <c r="HY93" s="305"/>
    </row>
    <row r="94" s="306" customFormat="1" ht="52" customHeight="1" spans="1:233">
      <c r="A94" s="339">
        <v>5</v>
      </c>
      <c r="B94" s="340" t="s">
        <v>318</v>
      </c>
      <c r="C94" s="341" t="s">
        <v>228</v>
      </c>
      <c r="D94" s="342">
        <v>300</v>
      </c>
      <c r="E94" s="342"/>
      <c r="F94" s="342"/>
      <c r="G94" s="343"/>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c r="CE94" s="305"/>
      <c r="CF94" s="305"/>
      <c r="CG94" s="305"/>
      <c r="CH94" s="305"/>
      <c r="CI94" s="305"/>
      <c r="CJ94" s="305"/>
      <c r="CK94" s="305"/>
      <c r="CL94" s="305"/>
      <c r="CM94" s="305"/>
      <c r="CN94" s="305"/>
      <c r="CO94" s="305"/>
      <c r="CP94" s="305"/>
      <c r="CQ94" s="305"/>
      <c r="CR94" s="305"/>
      <c r="CS94" s="305"/>
      <c r="CT94" s="305"/>
      <c r="CU94" s="305"/>
      <c r="CV94" s="305"/>
      <c r="CW94" s="305"/>
      <c r="CX94" s="305"/>
      <c r="CY94" s="305"/>
      <c r="CZ94" s="305"/>
      <c r="DA94" s="305"/>
      <c r="DB94" s="305"/>
      <c r="DC94" s="305"/>
      <c r="DD94" s="305"/>
      <c r="DE94" s="305"/>
      <c r="DF94" s="305"/>
      <c r="DG94" s="305"/>
      <c r="DH94" s="305"/>
      <c r="DI94" s="305"/>
      <c r="DJ94" s="305"/>
      <c r="DK94" s="305"/>
      <c r="DL94" s="305"/>
      <c r="DM94" s="305"/>
      <c r="DN94" s="305"/>
      <c r="DO94" s="305"/>
      <c r="DP94" s="305"/>
      <c r="DQ94" s="305"/>
      <c r="DR94" s="305"/>
      <c r="DS94" s="305"/>
      <c r="DT94" s="305"/>
      <c r="DU94" s="305"/>
      <c r="DV94" s="305"/>
      <c r="DW94" s="305"/>
      <c r="DX94" s="305"/>
      <c r="DY94" s="305"/>
      <c r="DZ94" s="305"/>
      <c r="EA94" s="305"/>
      <c r="EB94" s="305"/>
      <c r="EC94" s="305"/>
      <c r="ED94" s="305"/>
      <c r="EE94" s="305"/>
      <c r="EF94" s="305"/>
      <c r="EG94" s="305"/>
      <c r="EH94" s="305"/>
      <c r="EI94" s="305"/>
      <c r="EJ94" s="305"/>
      <c r="EK94" s="305"/>
      <c r="EL94" s="305"/>
      <c r="EM94" s="305"/>
      <c r="EN94" s="305"/>
      <c r="EO94" s="305"/>
      <c r="EP94" s="305"/>
      <c r="EQ94" s="305"/>
      <c r="ER94" s="305"/>
      <c r="ES94" s="305"/>
      <c r="ET94" s="305"/>
      <c r="EU94" s="305"/>
      <c r="EV94" s="305"/>
      <c r="EW94" s="305"/>
      <c r="EX94" s="305"/>
      <c r="EY94" s="305"/>
      <c r="EZ94" s="305"/>
      <c r="FA94" s="305"/>
      <c r="FB94" s="305"/>
      <c r="FC94" s="305"/>
      <c r="FD94" s="305"/>
      <c r="FE94" s="305"/>
      <c r="FF94" s="305"/>
      <c r="FG94" s="305"/>
      <c r="FH94" s="305"/>
      <c r="FI94" s="305"/>
      <c r="FJ94" s="305"/>
      <c r="FK94" s="305"/>
      <c r="FL94" s="305"/>
      <c r="FM94" s="305"/>
      <c r="FN94" s="305"/>
      <c r="FO94" s="305"/>
      <c r="FP94" s="305"/>
      <c r="FQ94" s="305"/>
      <c r="FR94" s="305"/>
      <c r="FS94" s="305"/>
      <c r="FT94" s="305"/>
      <c r="FU94" s="305"/>
      <c r="FV94" s="305"/>
      <c r="FW94" s="305"/>
      <c r="FX94" s="305"/>
      <c r="FY94" s="305"/>
      <c r="FZ94" s="305"/>
      <c r="GA94" s="305"/>
      <c r="GB94" s="305"/>
      <c r="GC94" s="305"/>
      <c r="GD94" s="305"/>
      <c r="GE94" s="305"/>
      <c r="GF94" s="305"/>
      <c r="GG94" s="305"/>
      <c r="GH94" s="305"/>
      <c r="GI94" s="305"/>
      <c r="GJ94" s="305"/>
      <c r="GK94" s="305"/>
      <c r="GL94" s="305"/>
      <c r="GM94" s="305"/>
      <c r="GN94" s="305"/>
      <c r="GO94" s="305"/>
      <c r="GP94" s="305"/>
      <c r="GQ94" s="305"/>
      <c r="GR94" s="305"/>
      <c r="GS94" s="305"/>
      <c r="GT94" s="305"/>
      <c r="GU94" s="305"/>
      <c r="GV94" s="305"/>
      <c r="GW94" s="305"/>
      <c r="GX94" s="305"/>
      <c r="GY94" s="305"/>
      <c r="GZ94" s="305"/>
      <c r="HA94" s="305"/>
      <c r="HB94" s="305"/>
      <c r="HC94" s="305"/>
      <c r="HD94" s="305"/>
      <c r="HE94" s="305"/>
      <c r="HF94" s="305"/>
      <c r="HG94" s="305"/>
      <c r="HH94" s="305"/>
      <c r="HI94" s="305"/>
      <c r="HJ94" s="305"/>
      <c r="HK94" s="305"/>
      <c r="HL94" s="305"/>
      <c r="HM94" s="305"/>
      <c r="HN94" s="305"/>
      <c r="HO94" s="305"/>
      <c r="HP94" s="305"/>
      <c r="HQ94" s="305"/>
      <c r="HR94" s="305"/>
      <c r="HS94" s="305"/>
      <c r="HT94" s="305"/>
      <c r="HU94" s="305"/>
      <c r="HV94" s="305"/>
      <c r="HW94" s="305"/>
      <c r="HX94" s="305"/>
      <c r="HY94" s="305"/>
    </row>
    <row r="95" s="306" customFormat="1" ht="52" customHeight="1" spans="1:233">
      <c r="A95" s="339">
        <v>6</v>
      </c>
      <c r="B95" s="340" t="s">
        <v>319</v>
      </c>
      <c r="C95" s="341" t="s">
        <v>228</v>
      </c>
      <c r="D95" s="342">
        <v>265</v>
      </c>
      <c r="E95" s="342"/>
      <c r="F95" s="342"/>
      <c r="G95" s="343"/>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05"/>
      <c r="CO95" s="305"/>
      <c r="CP95" s="305"/>
      <c r="CQ95" s="305"/>
      <c r="CR95" s="305"/>
      <c r="CS95" s="305"/>
      <c r="CT95" s="305"/>
      <c r="CU95" s="305"/>
      <c r="CV95" s="305"/>
      <c r="CW95" s="305"/>
      <c r="CX95" s="305"/>
      <c r="CY95" s="305"/>
      <c r="CZ95" s="305"/>
      <c r="DA95" s="305"/>
      <c r="DB95" s="305"/>
      <c r="DC95" s="305"/>
      <c r="DD95" s="305"/>
      <c r="DE95" s="305"/>
      <c r="DF95" s="305"/>
      <c r="DG95" s="305"/>
      <c r="DH95" s="305"/>
      <c r="DI95" s="305"/>
      <c r="DJ95" s="305"/>
      <c r="DK95" s="305"/>
      <c r="DL95" s="305"/>
      <c r="DM95" s="305"/>
      <c r="DN95" s="305"/>
      <c r="DO95" s="305"/>
      <c r="DP95" s="305"/>
      <c r="DQ95" s="305"/>
      <c r="DR95" s="305"/>
      <c r="DS95" s="305"/>
      <c r="DT95" s="305"/>
      <c r="DU95" s="305"/>
      <c r="DV95" s="305"/>
      <c r="DW95" s="305"/>
      <c r="DX95" s="305"/>
      <c r="DY95" s="305"/>
      <c r="DZ95" s="305"/>
      <c r="EA95" s="305"/>
      <c r="EB95" s="305"/>
      <c r="EC95" s="305"/>
      <c r="ED95" s="305"/>
      <c r="EE95" s="305"/>
      <c r="EF95" s="305"/>
      <c r="EG95" s="305"/>
      <c r="EH95" s="305"/>
      <c r="EI95" s="305"/>
      <c r="EJ95" s="305"/>
      <c r="EK95" s="305"/>
      <c r="EL95" s="305"/>
      <c r="EM95" s="305"/>
      <c r="EN95" s="305"/>
      <c r="EO95" s="305"/>
      <c r="EP95" s="305"/>
      <c r="EQ95" s="305"/>
      <c r="ER95" s="305"/>
      <c r="ES95" s="305"/>
      <c r="ET95" s="305"/>
      <c r="EU95" s="305"/>
      <c r="EV95" s="305"/>
      <c r="EW95" s="305"/>
      <c r="EX95" s="305"/>
      <c r="EY95" s="305"/>
      <c r="EZ95" s="305"/>
      <c r="FA95" s="305"/>
      <c r="FB95" s="305"/>
      <c r="FC95" s="305"/>
      <c r="FD95" s="305"/>
      <c r="FE95" s="305"/>
      <c r="FF95" s="305"/>
      <c r="FG95" s="305"/>
      <c r="FH95" s="305"/>
      <c r="FI95" s="305"/>
      <c r="FJ95" s="305"/>
      <c r="FK95" s="305"/>
      <c r="FL95" s="305"/>
      <c r="FM95" s="305"/>
      <c r="FN95" s="305"/>
      <c r="FO95" s="305"/>
      <c r="FP95" s="305"/>
      <c r="FQ95" s="305"/>
      <c r="FR95" s="305"/>
      <c r="FS95" s="305"/>
      <c r="FT95" s="305"/>
      <c r="FU95" s="305"/>
      <c r="FV95" s="305"/>
      <c r="FW95" s="305"/>
      <c r="FX95" s="305"/>
      <c r="FY95" s="305"/>
      <c r="FZ95" s="305"/>
      <c r="GA95" s="305"/>
      <c r="GB95" s="305"/>
      <c r="GC95" s="305"/>
      <c r="GD95" s="305"/>
      <c r="GE95" s="305"/>
      <c r="GF95" s="305"/>
      <c r="GG95" s="305"/>
      <c r="GH95" s="305"/>
      <c r="GI95" s="305"/>
      <c r="GJ95" s="305"/>
      <c r="GK95" s="305"/>
      <c r="GL95" s="305"/>
      <c r="GM95" s="305"/>
      <c r="GN95" s="305"/>
      <c r="GO95" s="305"/>
      <c r="GP95" s="305"/>
      <c r="GQ95" s="305"/>
      <c r="GR95" s="305"/>
      <c r="GS95" s="305"/>
      <c r="GT95" s="305"/>
      <c r="GU95" s="305"/>
      <c r="GV95" s="305"/>
      <c r="GW95" s="305"/>
      <c r="GX95" s="305"/>
      <c r="GY95" s="305"/>
      <c r="GZ95" s="305"/>
      <c r="HA95" s="305"/>
      <c r="HB95" s="305"/>
      <c r="HC95" s="305"/>
      <c r="HD95" s="305"/>
      <c r="HE95" s="305"/>
      <c r="HF95" s="305"/>
      <c r="HG95" s="305"/>
      <c r="HH95" s="305"/>
      <c r="HI95" s="305"/>
      <c r="HJ95" s="305"/>
      <c r="HK95" s="305"/>
      <c r="HL95" s="305"/>
      <c r="HM95" s="305"/>
      <c r="HN95" s="305"/>
      <c r="HO95" s="305"/>
      <c r="HP95" s="305"/>
      <c r="HQ95" s="305"/>
      <c r="HR95" s="305"/>
      <c r="HS95" s="305"/>
      <c r="HT95" s="305"/>
      <c r="HU95" s="305"/>
      <c r="HV95" s="305"/>
      <c r="HW95" s="305"/>
      <c r="HX95" s="305"/>
      <c r="HY95" s="305"/>
    </row>
    <row r="96" s="306" customFormat="1" ht="52" customHeight="1" spans="1:233">
      <c r="A96" s="339">
        <v>7</v>
      </c>
      <c r="B96" s="340" t="s">
        <v>320</v>
      </c>
      <c r="C96" s="341" t="s">
        <v>206</v>
      </c>
      <c r="D96" s="342">
        <v>212</v>
      </c>
      <c r="E96" s="342"/>
      <c r="F96" s="342"/>
      <c r="G96" s="343"/>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05"/>
      <c r="CO96" s="305"/>
      <c r="CP96" s="305"/>
      <c r="CQ96" s="305"/>
      <c r="CR96" s="305"/>
      <c r="CS96" s="305"/>
      <c r="CT96" s="305"/>
      <c r="CU96" s="305"/>
      <c r="CV96" s="305"/>
      <c r="CW96" s="305"/>
      <c r="CX96" s="305"/>
      <c r="CY96" s="305"/>
      <c r="CZ96" s="305"/>
      <c r="DA96" s="305"/>
      <c r="DB96" s="305"/>
      <c r="DC96" s="305"/>
      <c r="DD96" s="305"/>
      <c r="DE96" s="305"/>
      <c r="DF96" s="305"/>
      <c r="DG96" s="305"/>
      <c r="DH96" s="305"/>
      <c r="DI96" s="305"/>
      <c r="DJ96" s="305"/>
      <c r="DK96" s="305"/>
      <c r="DL96" s="305"/>
      <c r="DM96" s="305"/>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5"/>
      <c r="EM96" s="305"/>
      <c r="EN96" s="305"/>
      <c r="EO96" s="305"/>
      <c r="EP96" s="305"/>
      <c r="EQ96" s="305"/>
      <c r="ER96" s="305"/>
      <c r="ES96" s="305"/>
      <c r="ET96" s="305"/>
      <c r="EU96" s="305"/>
      <c r="EV96" s="305"/>
      <c r="EW96" s="305"/>
      <c r="EX96" s="305"/>
      <c r="EY96" s="305"/>
      <c r="EZ96" s="305"/>
      <c r="FA96" s="305"/>
      <c r="FB96" s="305"/>
      <c r="FC96" s="305"/>
      <c r="FD96" s="305"/>
      <c r="FE96" s="305"/>
      <c r="FF96" s="305"/>
      <c r="FG96" s="305"/>
      <c r="FH96" s="305"/>
      <c r="FI96" s="305"/>
      <c r="FJ96" s="305"/>
      <c r="FK96" s="305"/>
      <c r="FL96" s="305"/>
      <c r="FM96" s="305"/>
      <c r="FN96" s="305"/>
      <c r="FO96" s="305"/>
      <c r="FP96" s="305"/>
      <c r="FQ96" s="305"/>
      <c r="FR96" s="305"/>
      <c r="FS96" s="305"/>
      <c r="FT96" s="305"/>
      <c r="FU96" s="305"/>
      <c r="FV96" s="305"/>
      <c r="FW96" s="305"/>
      <c r="FX96" s="305"/>
      <c r="FY96" s="305"/>
      <c r="FZ96" s="305"/>
      <c r="GA96" s="305"/>
      <c r="GB96" s="305"/>
      <c r="GC96" s="305"/>
      <c r="GD96" s="305"/>
      <c r="GE96" s="305"/>
      <c r="GF96" s="305"/>
      <c r="GG96" s="305"/>
      <c r="GH96" s="305"/>
      <c r="GI96" s="305"/>
      <c r="GJ96" s="305"/>
      <c r="GK96" s="305"/>
      <c r="GL96" s="305"/>
      <c r="GM96" s="305"/>
      <c r="GN96" s="305"/>
      <c r="GO96" s="305"/>
      <c r="GP96" s="305"/>
      <c r="GQ96" s="305"/>
      <c r="GR96" s="305"/>
      <c r="GS96" s="305"/>
      <c r="GT96" s="305"/>
      <c r="GU96" s="305"/>
      <c r="GV96" s="305"/>
      <c r="GW96" s="305"/>
      <c r="GX96" s="305"/>
      <c r="GY96" s="305"/>
      <c r="GZ96" s="305"/>
      <c r="HA96" s="305"/>
      <c r="HB96" s="305"/>
      <c r="HC96" s="305"/>
      <c r="HD96" s="305"/>
      <c r="HE96" s="305"/>
      <c r="HF96" s="305"/>
      <c r="HG96" s="305"/>
      <c r="HH96" s="305"/>
      <c r="HI96" s="305"/>
      <c r="HJ96" s="305"/>
      <c r="HK96" s="305"/>
      <c r="HL96" s="305"/>
      <c r="HM96" s="305"/>
      <c r="HN96" s="305"/>
      <c r="HO96" s="305"/>
      <c r="HP96" s="305"/>
      <c r="HQ96" s="305"/>
      <c r="HR96" s="305"/>
      <c r="HS96" s="305"/>
      <c r="HT96" s="305"/>
      <c r="HU96" s="305"/>
      <c r="HV96" s="305"/>
      <c r="HW96" s="305"/>
      <c r="HX96" s="305"/>
      <c r="HY96" s="305"/>
    </row>
    <row r="97" ht="35.25" customHeight="1" spans="1:7">
      <c r="A97" s="339"/>
      <c r="B97" s="340" t="s">
        <v>328</v>
      </c>
      <c r="C97" s="341"/>
      <c r="D97" s="342"/>
      <c r="E97" s="342"/>
      <c r="F97" s="342"/>
      <c r="G97" s="343"/>
    </row>
    <row r="98" ht="24" customHeight="1" spans="1:7">
      <c r="A98" s="339"/>
      <c r="B98" s="340" t="s">
        <v>329</v>
      </c>
      <c r="C98" s="341"/>
      <c r="D98" s="342"/>
      <c r="E98" s="342"/>
      <c r="F98" s="342"/>
      <c r="G98" s="343"/>
    </row>
    <row r="99" s="306" customFormat="1" ht="52" customHeight="1" spans="1:233">
      <c r="A99" s="339">
        <v>1</v>
      </c>
      <c r="B99" s="340" t="s">
        <v>330</v>
      </c>
      <c r="C99" s="341" t="s">
        <v>228</v>
      </c>
      <c r="D99" s="342">
        <v>100</v>
      </c>
      <c r="E99" s="342"/>
      <c r="F99" s="342"/>
      <c r="G99" s="343"/>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5"/>
      <c r="DV99" s="305"/>
      <c r="DW99" s="305"/>
      <c r="DX99" s="305"/>
      <c r="DY99" s="305"/>
      <c r="DZ99" s="305"/>
      <c r="EA99" s="305"/>
      <c r="EB99" s="305"/>
      <c r="EC99" s="305"/>
      <c r="ED99" s="305"/>
      <c r="EE99" s="305"/>
      <c r="EF99" s="305"/>
      <c r="EG99" s="305"/>
      <c r="EH99" s="305"/>
      <c r="EI99" s="305"/>
      <c r="EJ99" s="305"/>
      <c r="EK99" s="305"/>
      <c r="EL99" s="305"/>
      <c r="EM99" s="305"/>
      <c r="EN99" s="305"/>
      <c r="EO99" s="305"/>
      <c r="EP99" s="305"/>
      <c r="EQ99" s="305"/>
      <c r="ER99" s="305"/>
      <c r="ES99" s="305"/>
      <c r="ET99" s="305"/>
      <c r="EU99" s="305"/>
      <c r="EV99" s="305"/>
      <c r="EW99" s="305"/>
      <c r="EX99" s="305"/>
      <c r="EY99" s="305"/>
      <c r="EZ99" s="305"/>
      <c r="FA99" s="305"/>
      <c r="FB99" s="305"/>
      <c r="FC99" s="305"/>
      <c r="FD99" s="305"/>
      <c r="FE99" s="305"/>
      <c r="FF99" s="305"/>
      <c r="FG99" s="305"/>
      <c r="FH99" s="305"/>
      <c r="FI99" s="305"/>
      <c r="FJ99" s="305"/>
      <c r="FK99" s="305"/>
      <c r="FL99" s="305"/>
      <c r="FM99" s="305"/>
      <c r="FN99" s="305"/>
      <c r="FO99" s="305"/>
      <c r="FP99" s="305"/>
      <c r="FQ99" s="305"/>
      <c r="FR99" s="305"/>
      <c r="FS99" s="305"/>
      <c r="FT99" s="305"/>
      <c r="FU99" s="305"/>
      <c r="FV99" s="305"/>
      <c r="FW99" s="305"/>
      <c r="FX99" s="305"/>
      <c r="FY99" s="305"/>
      <c r="FZ99" s="305"/>
      <c r="GA99" s="305"/>
      <c r="GB99" s="305"/>
      <c r="GC99" s="305"/>
      <c r="GD99" s="305"/>
      <c r="GE99" s="305"/>
      <c r="GF99" s="305"/>
      <c r="GG99" s="305"/>
      <c r="GH99" s="305"/>
      <c r="GI99" s="305"/>
      <c r="GJ99" s="305"/>
      <c r="GK99" s="305"/>
      <c r="GL99" s="305"/>
      <c r="GM99" s="305"/>
      <c r="GN99" s="305"/>
      <c r="GO99" s="305"/>
      <c r="GP99" s="305"/>
      <c r="GQ99" s="305"/>
      <c r="GR99" s="305"/>
      <c r="GS99" s="305"/>
      <c r="GT99" s="305"/>
      <c r="GU99" s="305"/>
      <c r="GV99" s="305"/>
      <c r="GW99" s="305"/>
      <c r="GX99" s="305"/>
      <c r="GY99" s="305"/>
      <c r="GZ99" s="305"/>
      <c r="HA99" s="305"/>
      <c r="HB99" s="305"/>
      <c r="HC99" s="305"/>
      <c r="HD99" s="305"/>
      <c r="HE99" s="305"/>
      <c r="HF99" s="305"/>
      <c r="HG99" s="305"/>
      <c r="HH99" s="305"/>
      <c r="HI99" s="305"/>
      <c r="HJ99" s="305"/>
      <c r="HK99" s="305"/>
      <c r="HL99" s="305"/>
      <c r="HM99" s="305"/>
      <c r="HN99" s="305"/>
      <c r="HO99" s="305"/>
      <c r="HP99" s="305"/>
      <c r="HQ99" s="305"/>
      <c r="HR99" s="305"/>
      <c r="HS99" s="305"/>
      <c r="HT99" s="305"/>
      <c r="HU99" s="305"/>
      <c r="HV99" s="305"/>
      <c r="HW99" s="305"/>
      <c r="HX99" s="305"/>
      <c r="HY99" s="305"/>
    </row>
    <row r="100" s="306" customFormat="1" ht="52" customHeight="1" spans="1:233">
      <c r="A100" s="339">
        <v>2</v>
      </c>
      <c r="B100" s="340" t="s">
        <v>331</v>
      </c>
      <c r="C100" s="341" t="s">
        <v>228</v>
      </c>
      <c r="D100" s="342">
        <v>100</v>
      </c>
      <c r="E100" s="342"/>
      <c r="F100" s="342"/>
      <c r="G100" s="343"/>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5"/>
      <c r="EM100" s="305"/>
      <c r="EN100" s="305"/>
      <c r="EO100" s="305"/>
      <c r="EP100" s="305"/>
      <c r="EQ100" s="305"/>
      <c r="ER100" s="305"/>
      <c r="ES100" s="305"/>
      <c r="ET100" s="305"/>
      <c r="EU100" s="305"/>
      <c r="EV100" s="305"/>
      <c r="EW100" s="305"/>
      <c r="EX100" s="305"/>
      <c r="EY100" s="305"/>
      <c r="EZ100" s="305"/>
      <c r="FA100" s="305"/>
      <c r="FB100" s="305"/>
      <c r="FC100" s="305"/>
      <c r="FD100" s="305"/>
      <c r="FE100" s="305"/>
      <c r="FF100" s="305"/>
      <c r="FG100" s="305"/>
      <c r="FH100" s="305"/>
      <c r="FI100" s="305"/>
      <c r="FJ100" s="305"/>
      <c r="FK100" s="305"/>
      <c r="FL100" s="305"/>
      <c r="FM100" s="305"/>
      <c r="FN100" s="305"/>
      <c r="FO100" s="305"/>
      <c r="FP100" s="305"/>
      <c r="FQ100" s="305"/>
      <c r="FR100" s="305"/>
      <c r="FS100" s="305"/>
      <c r="FT100" s="305"/>
      <c r="FU100" s="305"/>
      <c r="FV100" s="305"/>
      <c r="FW100" s="305"/>
      <c r="FX100" s="305"/>
      <c r="FY100" s="305"/>
      <c r="FZ100" s="305"/>
      <c r="GA100" s="305"/>
      <c r="GB100" s="305"/>
      <c r="GC100" s="305"/>
      <c r="GD100" s="305"/>
      <c r="GE100" s="305"/>
      <c r="GF100" s="305"/>
      <c r="GG100" s="305"/>
      <c r="GH100" s="305"/>
      <c r="GI100" s="305"/>
      <c r="GJ100" s="305"/>
      <c r="GK100" s="305"/>
      <c r="GL100" s="305"/>
      <c r="GM100" s="305"/>
      <c r="GN100" s="305"/>
      <c r="GO100" s="305"/>
      <c r="GP100" s="305"/>
      <c r="GQ100" s="305"/>
      <c r="GR100" s="305"/>
      <c r="GS100" s="305"/>
      <c r="GT100" s="305"/>
      <c r="GU100" s="305"/>
      <c r="GV100" s="305"/>
      <c r="GW100" s="305"/>
      <c r="GX100" s="305"/>
      <c r="GY100" s="305"/>
      <c r="GZ100" s="305"/>
      <c r="HA100" s="305"/>
      <c r="HB100" s="305"/>
      <c r="HC100" s="305"/>
      <c r="HD100" s="305"/>
      <c r="HE100" s="305"/>
      <c r="HF100" s="305"/>
      <c r="HG100" s="305"/>
      <c r="HH100" s="305"/>
      <c r="HI100" s="305"/>
      <c r="HJ100" s="305"/>
      <c r="HK100" s="305"/>
      <c r="HL100" s="305"/>
      <c r="HM100" s="305"/>
      <c r="HN100" s="305"/>
      <c r="HO100" s="305"/>
      <c r="HP100" s="305"/>
      <c r="HQ100" s="305"/>
      <c r="HR100" s="305"/>
      <c r="HS100" s="305"/>
      <c r="HT100" s="305"/>
      <c r="HU100" s="305"/>
      <c r="HV100" s="305"/>
      <c r="HW100" s="305"/>
      <c r="HX100" s="305"/>
      <c r="HY100" s="305"/>
    </row>
    <row r="101" ht="35.25" customHeight="1" spans="1:7">
      <c r="A101" s="339"/>
      <c r="B101" s="340" t="s">
        <v>332</v>
      </c>
      <c r="C101" s="341"/>
      <c r="D101" s="344"/>
      <c r="E101" s="344"/>
      <c r="F101" s="344"/>
      <c r="G101" s="343"/>
    </row>
    <row r="102" s="306" customFormat="1" ht="89" customHeight="1" spans="1:233">
      <c r="A102" s="339">
        <v>1</v>
      </c>
      <c r="B102" s="340" t="s">
        <v>333</v>
      </c>
      <c r="C102" s="341" t="s">
        <v>128</v>
      </c>
      <c r="D102" s="344">
        <v>2</v>
      </c>
      <c r="E102" s="344"/>
      <c r="F102" s="344"/>
      <c r="G102" s="343"/>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c r="DY102" s="305"/>
      <c r="DZ102" s="305"/>
      <c r="EA102" s="305"/>
      <c r="EB102" s="305"/>
      <c r="EC102" s="305"/>
      <c r="ED102" s="305"/>
      <c r="EE102" s="305"/>
      <c r="EF102" s="305"/>
      <c r="EG102" s="305"/>
      <c r="EH102" s="305"/>
      <c r="EI102" s="305"/>
      <c r="EJ102" s="305"/>
      <c r="EK102" s="305"/>
      <c r="EL102" s="305"/>
      <c r="EM102" s="305"/>
      <c r="EN102" s="305"/>
      <c r="EO102" s="305"/>
      <c r="EP102" s="305"/>
      <c r="EQ102" s="305"/>
      <c r="ER102" s="305"/>
      <c r="ES102" s="305"/>
      <c r="ET102" s="305"/>
      <c r="EU102" s="305"/>
      <c r="EV102" s="305"/>
      <c r="EW102" s="305"/>
      <c r="EX102" s="305"/>
      <c r="EY102" s="305"/>
      <c r="EZ102" s="305"/>
      <c r="FA102" s="305"/>
      <c r="FB102" s="305"/>
      <c r="FC102" s="305"/>
      <c r="FD102" s="305"/>
      <c r="FE102" s="305"/>
      <c r="FF102" s="305"/>
      <c r="FG102" s="305"/>
      <c r="FH102" s="305"/>
      <c r="FI102" s="305"/>
      <c r="FJ102" s="305"/>
      <c r="FK102" s="305"/>
      <c r="FL102" s="305"/>
      <c r="FM102" s="305"/>
      <c r="FN102" s="305"/>
      <c r="FO102" s="305"/>
      <c r="FP102" s="305"/>
      <c r="FQ102" s="305"/>
      <c r="FR102" s="305"/>
      <c r="FS102" s="305"/>
      <c r="FT102" s="305"/>
      <c r="FU102" s="305"/>
      <c r="FV102" s="305"/>
      <c r="FW102" s="305"/>
      <c r="FX102" s="305"/>
      <c r="FY102" s="305"/>
      <c r="FZ102" s="305"/>
      <c r="GA102" s="305"/>
      <c r="GB102" s="305"/>
      <c r="GC102" s="305"/>
      <c r="GD102" s="305"/>
      <c r="GE102" s="305"/>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5"/>
      <c r="HI102" s="305"/>
      <c r="HJ102" s="305"/>
      <c r="HK102" s="305"/>
      <c r="HL102" s="305"/>
      <c r="HM102" s="305"/>
      <c r="HN102" s="305"/>
      <c r="HO102" s="305"/>
      <c r="HP102" s="305"/>
      <c r="HQ102" s="305"/>
      <c r="HR102" s="305"/>
      <c r="HS102" s="305"/>
      <c r="HT102" s="305"/>
      <c r="HU102" s="305"/>
      <c r="HV102" s="305"/>
      <c r="HW102" s="305"/>
      <c r="HX102" s="305"/>
      <c r="HY102" s="305"/>
    </row>
    <row r="103" s="306" customFormat="1" ht="82" customHeight="1" spans="1:233">
      <c r="A103" s="339">
        <v>2</v>
      </c>
      <c r="B103" s="340" t="s">
        <v>334</v>
      </c>
      <c r="C103" s="341" t="s">
        <v>128</v>
      </c>
      <c r="D103" s="344">
        <v>2</v>
      </c>
      <c r="E103" s="344"/>
      <c r="F103" s="344"/>
      <c r="G103" s="343"/>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305"/>
      <c r="EB103" s="305"/>
      <c r="EC103" s="305"/>
      <c r="ED103" s="305"/>
      <c r="EE103" s="305"/>
      <c r="EF103" s="305"/>
      <c r="EG103" s="305"/>
      <c r="EH103" s="305"/>
      <c r="EI103" s="305"/>
      <c r="EJ103" s="305"/>
      <c r="EK103" s="305"/>
      <c r="EL103" s="305"/>
      <c r="EM103" s="305"/>
      <c r="EN103" s="305"/>
      <c r="EO103" s="305"/>
      <c r="EP103" s="305"/>
      <c r="EQ103" s="305"/>
      <c r="ER103" s="305"/>
      <c r="ES103" s="305"/>
      <c r="ET103" s="305"/>
      <c r="EU103" s="305"/>
      <c r="EV103" s="305"/>
      <c r="EW103" s="305"/>
      <c r="EX103" s="305"/>
      <c r="EY103" s="305"/>
      <c r="EZ103" s="305"/>
      <c r="FA103" s="305"/>
      <c r="FB103" s="305"/>
      <c r="FC103" s="305"/>
      <c r="FD103" s="305"/>
      <c r="FE103" s="305"/>
      <c r="FF103" s="305"/>
      <c r="FG103" s="305"/>
      <c r="FH103" s="305"/>
      <c r="FI103" s="305"/>
      <c r="FJ103" s="305"/>
      <c r="FK103" s="305"/>
      <c r="FL103" s="305"/>
      <c r="FM103" s="305"/>
      <c r="FN103" s="305"/>
      <c r="FO103" s="305"/>
      <c r="FP103" s="305"/>
      <c r="FQ103" s="305"/>
      <c r="FR103" s="305"/>
      <c r="FS103" s="305"/>
      <c r="FT103" s="305"/>
      <c r="FU103" s="305"/>
      <c r="FV103" s="305"/>
      <c r="FW103" s="305"/>
      <c r="FX103" s="305"/>
      <c r="FY103" s="305"/>
      <c r="FZ103" s="305"/>
      <c r="GA103" s="305"/>
      <c r="GB103" s="305"/>
      <c r="GC103" s="305"/>
      <c r="GD103" s="305"/>
      <c r="GE103" s="305"/>
      <c r="GF103" s="305"/>
      <c r="GG103" s="305"/>
      <c r="GH103" s="305"/>
      <c r="GI103" s="305"/>
      <c r="GJ103" s="305"/>
      <c r="GK103" s="305"/>
      <c r="GL103" s="305"/>
      <c r="GM103" s="305"/>
      <c r="GN103" s="305"/>
      <c r="GO103" s="305"/>
      <c r="GP103" s="305"/>
      <c r="GQ103" s="305"/>
      <c r="GR103" s="305"/>
      <c r="GS103" s="305"/>
      <c r="GT103" s="305"/>
      <c r="GU103" s="305"/>
      <c r="GV103" s="305"/>
      <c r="GW103" s="305"/>
      <c r="GX103" s="305"/>
      <c r="GY103" s="305"/>
      <c r="GZ103" s="305"/>
      <c r="HA103" s="305"/>
      <c r="HB103" s="305"/>
      <c r="HC103" s="305"/>
      <c r="HD103" s="305"/>
      <c r="HE103" s="305"/>
      <c r="HF103" s="305"/>
      <c r="HG103" s="305"/>
      <c r="HH103" s="305"/>
      <c r="HI103" s="305"/>
      <c r="HJ103" s="305"/>
      <c r="HK103" s="305"/>
      <c r="HL103" s="305"/>
      <c r="HM103" s="305"/>
      <c r="HN103" s="305"/>
      <c r="HO103" s="305"/>
      <c r="HP103" s="305"/>
      <c r="HQ103" s="305"/>
      <c r="HR103" s="305"/>
      <c r="HS103" s="305"/>
      <c r="HT103" s="305"/>
      <c r="HU103" s="305"/>
      <c r="HV103" s="305"/>
      <c r="HW103" s="305"/>
      <c r="HX103" s="305"/>
      <c r="HY103" s="305"/>
    </row>
    <row r="104" s="306" customFormat="1" ht="69" customHeight="1" spans="1:233">
      <c r="A104" s="339">
        <v>3</v>
      </c>
      <c r="B104" s="340" t="s">
        <v>335</v>
      </c>
      <c r="C104" s="341" t="s">
        <v>128</v>
      </c>
      <c r="D104" s="344">
        <v>1</v>
      </c>
      <c r="E104" s="344"/>
      <c r="F104" s="344"/>
      <c r="G104" s="343"/>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305"/>
      <c r="CV104" s="305"/>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305"/>
      <c r="DT104" s="305"/>
      <c r="DU104" s="305"/>
      <c r="DV104" s="305"/>
      <c r="DW104" s="305"/>
      <c r="DX104" s="305"/>
      <c r="DY104" s="305"/>
      <c r="DZ104" s="305"/>
      <c r="EA104" s="305"/>
      <c r="EB104" s="305"/>
      <c r="EC104" s="305"/>
      <c r="ED104" s="305"/>
      <c r="EE104" s="305"/>
      <c r="EF104" s="305"/>
      <c r="EG104" s="305"/>
      <c r="EH104" s="305"/>
      <c r="EI104" s="305"/>
      <c r="EJ104" s="305"/>
      <c r="EK104" s="305"/>
      <c r="EL104" s="305"/>
      <c r="EM104" s="305"/>
      <c r="EN104" s="305"/>
      <c r="EO104" s="305"/>
      <c r="EP104" s="305"/>
      <c r="EQ104" s="305"/>
      <c r="ER104" s="305"/>
      <c r="ES104" s="305"/>
      <c r="ET104" s="305"/>
      <c r="EU104" s="305"/>
      <c r="EV104" s="305"/>
      <c r="EW104" s="305"/>
      <c r="EX104" s="305"/>
      <c r="EY104" s="305"/>
      <c r="EZ104" s="305"/>
      <c r="FA104" s="305"/>
      <c r="FB104" s="305"/>
      <c r="FC104" s="305"/>
      <c r="FD104" s="305"/>
      <c r="FE104" s="305"/>
      <c r="FF104" s="305"/>
      <c r="FG104" s="305"/>
      <c r="FH104" s="305"/>
      <c r="FI104" s="305"/>
      <c r="FJ104" s="305"/>
      <c r="FK104" s="305"/>
      <c r="FL104" s="305"/>
      <c r="FM104" s="305"/>
      <c r="FN104" s="305"/>
      <c r="FO104" s="305"/>
      <c r="FP104" s="305"/>
      <c r="FQ104" s="305"/>
      <c r="FR104" s="305"/>
      <c r="FS104" s="305"/>
      <c r="FT104" s="305"/>
      <c r="FU104" s="305"/>
      <c r="FV104" s="305"/>
      <c r="FW104" s="305"/>
      <c r="FX104" s="305"/>
      <c r="FY104" s="305"/>
      <c r="FZ104" s="305"/>
      <c r="GA104" s="305"/>
      <c r="GB104" s="305"/>
      <c r="GC104" s="305"/>
      <c r="GD104" s="305"/>
      <c r="GE104" s="305"/>
      <c r="GF104" s="305"/>
      <c r="GG104" s="305"/>
      <c r="GH104" s="305"/>
      <c r="GI104" s="305"/>
      <c r="GJ104" s="305"/>
      <c r="GK104" s="305"/>
      <c r="GL104" s="305"/>
      <c r="GM104" s="305"/>
      <c r="GN104" s="305"/>
      <c r="GO104" s="305"/>
      <c r="GP104" s="305"/>
      <c r="GQ104" s="305"/>
      <c r="GR104" s="305"/>
      <c r="GS104" s="305"/>
      <c r="GT104" s="305"/>
      <c r="GU104" s="305"/>
      <c r="GV104" s="305"/>
      <c r="GW104" s="305"/>
      <c r="GX104" s="305"/>
      <c r="GY104" s="305"/>
      <c r="GZ104" s="305"/>
      <c r="HA104" s="305"/>
      <c r="HB104" s="305"/>
      <c r="HC104" s="305"/>
      <c r="HD104" s="305"/>
      <c r="HE104" s="305"/>
      <c r="HF104" s="305"/>
      <c r="HG104" s="305"/>
      <c r="HH104" s="305"/>
      <c r="HI104" s="305"/>
      <c r="HJ104" s="305"/>
      <c r="HK104" s="305"/>
      <c r="HL104" s="305"/>
      <c r="HM104" s="305"/>
      <c r="HN104" s="305"/>
      <c r="HO104" s="305"/>
      <c r="HP104" s="305"/>
      <c r="HQ104" s="305"/>
      <c r="HR104" s="305"/>
      <c r="HS104" s="305"/>
      <c r="HT104" s="305"/>
      <c r="HU104" s="305"/>
      <c r="HV104" s="305"/>
      <c r="HW104" s="305"/>
      <c r="HX104" s="305"/>
      <c r="HY104" s="305"/>
    </row>
    <row r="105" s="306" customFormat="1" ht="79" customHeight="1" spans="1:233">
      <c r="A105" s="339">
        <v>4</v>
      </c>
      <c r="B105" s="340" t="s">
        <v>336</v>
      </c>
      <c r="C105" s="341" t="s">
        <v>128</v>
      </c>
      <c r="D105" s="344">
        <v>1</v>
      </c>
      <c r="E105" s="344"/>
      <c r="F105" s="344"/>
      <c r="G105" s="343"/>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5"/>
      <c r="CO105" s="305"/>
      <c r="CP105" s="305"/>
      <c r="CQ105" s="305"/>
      <c r="CR105" s="305"/>
      <c r="CS105" s="305"/>
      <c r="CT105" s="305"/>
      <c r="CU105" s="305"/>
      <c r="CV105" s="305"/>
      <c r="CW105" s="305"/>
      <c r="CX105" s="305"/>
      <c r="CY105" s="305"/>
      <c r="CZ105" s="305"/>
      <c r="DA105" s="305"/>
      <c r="DB105" s="305"/>
      <c r="DC105" s="305"/>
      <c r="DD105" s="305"/>
      <c r="DE105" s="305"/>
      <c r="DF105" s="305"/>
      <c r="DG105" s="305"/>
      <c r="DH105" s="305"/>
      <c r="DI105" s="305"/>
      <c r="DJ105" s="305"/>
      <c r="DK105" s="305"/>
      <c r="DL105" s="305"/>
      <c r="DM105" s="305"/>
      <c r="DN105" s="305"/>
      <c r="DO105" s="305"/>
      <c r="DP105" s="305"/>
      <c r="DQ105" s="305"/>
      <c r="DR105" s="305"/>
      <c r="DS105" s="305"/>
      <c r="DT105" s="305"/>
      <c r="DU105" s="305"/>
      <c r="DV105" s="305"/>
      <c r="DW105" s="305"/>
      <c r="DX105" s="305"/>
      <c r="DY105" s="305"/>
      <c r="DZ105" s="305"/>
      <c r="EA105" s="305"/>
      <c r="EB105" s="305"/>
      <c r="EC105" s="305"/>
      <c r="ED105" s="305"/>
      <c r="EE105" s="305"/>
      <c r="EF105" s="305"/>
      <c r="EG105" s="305"/>
      <c r="EH105" s="305"/>
      <c r="EI105" s="305"/>
      <c r="EJ105" s="305"/>
      <c r="EK105" s="305"/>
      <c r="EL105" s="305"/>
      <c r="EM105" s="305"/>
      <c r="EN105" s="305"/>
      <c r="EO105" s="305"/>
      <c r="EP105" s="305"/>
      <c r="EQ105" s="305"/>
      <c r="ER105" s="305"/>
      <c r="ES105" s="305"/>
      <c r="ET105" s="305"/>
      <c r="EU105" s="305"/>
      <c r="EV105" s="305"/>
      <c r="EW105" s="305"/>
      <c r="EX105" s="305"/>
      <c r="EY105" s="305"/>
      <c r="EZ105" s="305"/>
      <c r="FA105" s="305"/>
      <c r="FB105" s="305"/>
      <c r="FC105" s="305"/>
      <c r="FD105" s="305"/>
      <c r="FE105" s="305"/>
      <c r="FF105" s="305"/>
      <c r="FG105" s="305"/>
      <c r="FH105" s="305"/>
      <c r="FI105" s="305"/>
      <c r="FJ105" s="305"/>
      <c r="FK105" s="305"/>
      <c r="FL105" s="305"/>
      <c r="FM105" s="305"/>
      <c r="FN105" s="305"/>
      <c r="FO105" s="305"/>
      <c r="FP105" s="305"/>
      <c r="FQ105" s="305"/>
      <c r="FR105" s="305"/>
      <c r="FS105" s="305"/>
      <c r="FT105" s="305"/>
      <c r="FU105" s="305"/>
      <c r="FV105" s="305"/>
      <c r="FW105" s="305"/>
      <c r="FX105" s="305"/>
      <c r="FY105" s="305"/>
      <c r="FZ105" s="305"/>
      <c r="GA105" s="305"/>
      <c r="GB105" s="305"/>
      <c r="GC105" s="305"/>
      <c r="GD105" s="305"/>
      <c r="GE105" s="305"/>
      <c r="GF105" s="305"/>
      <c r="GG105" s="305"/>
      <c r="GH105" s="305"/>
      <c r="GI105" s="305"/>
      <c r="GJ105" s="305"/>
      <c r="GK105" s="305"/>
      <c r="GL105" s="305"/>
      <c r="GM105" s="305"/>
      <c r="GN105" s="305"/>
      <c r="GO105" s="305"/>
      <c r="GP105" s="305"/>
      <c r="GQ105" s="305"/>
      <c r="GR105" s="305"/>
      <c r="GS105" s="305"/>
      <c r="GT105" s="305"/>
      <c r="GU105" s="305"/>
      <c r="GV105" s="305"/>
      <c r="GW105" s="305"/>
      <c r="GX105" s="305"/>
      <c r="GY105" s="305"/>
      <c r="GZ105" s="305"/>
      <c r="HA105" s="305"/>
      <c r="HB105" s="305"/>
      <c r="HC105" s="305"/>
      <c r="HD105" s="305"/>
      <c r="HE105" s="305"/>
      <c r="HF105" s="305"/>
      <c r="HG105" s="305"/>
      <c r="HH105" s="305"/>
      <c r="HI105" s="305"/>
      <c r="HJ105" s="305"/>
      <c r="HK105" s="305"/>
      <c r="HL105" s="305"/>
      <c r="HM105" s="305"/>
      <c r="HN105" s="305"/>
      <c r="HO105" s="305"/>
      <c r="HP105" s="305"/>
      <c r="HQ105" s="305"/>
      <c r="HR105" s="305"/>
      <c r="HS105" s="305"/>
      <c r="HT105" s="305"/>
      <c r="HU105" s="305"/>
      <c r="HV105" s="305"/>
      <c r="HW105" s="305"/>
      <c r="HX105" s="305"/>
      <c r="HY105" s="305"/>
    </row>
    <row r="106" s="306" customFormat="1" ht="86" customHeight="1" spans="1:233">
      <c r="A106" s="339">
        <v>5</v>
      </c>
      <c r="B106" s="340" t="s">
        <v>337</v>
      </c>
      <c r="C106" s="341" t="s">
        <v>128</v>
      </c>
      <c r="D106" s="344">
        <v>1</v>
      </c>
      <c r="E106" s="344"/>
      <c r="F106" s="344"/>
      <c r="G106" s="343"/>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05"/>
      <c r="CO106" s="305"/>
      <c r="CP106" s="305"/>
      <c r="CQ106" s="305"/>
      <c r="CR106" s="305"/>
      <c r="CS106" s="305"/>
      <c r="CT106" s="305"/>
      <c r="CU106" s="305"/>
      <c r="CV106" s="305"/>
      <c r="CW106" s="305"/>
      <c r="CX106" s="305"/>
      <c r="CY106" s="305"/>
      <c r="CZ106" s="305"/>
      <c r="DA106" s="305"/>
      <c r="DB106" s="305"/>
      <c r="DC106" s="305"/>
      <c r="DD106" s="305"/>
      <c r="DE106" s="305"/>
      <c r="DF106" s="305"/>
      <c r="DG106" s="305"/>
      <c r="DH106" s="305"/>
      <c r="DI106" s="305"/>
      <c r="DJ106" s="305"/>
      <c r="DK106" s="305"/>
      <c r="DL106" s="305"/>
      <c r="DM106" s="305"/>
      <c r="DN106" s="305"/>
      <c r="DO106" s="305"/>
      <c r="DP106" s="305"/>
      <c r="DQ106" s="305"/>
      <c r="DR106" s="305"/>
      <c r="DS106" s="305"/>
      <c r="DT106" s="305"/>
      <c r="DU106" s="305"/>
      <c r="DV106" s="305"/>
      <c r="DW106" s="305"/>
      <c r="DX106" s="305"/>
      <c r="DY106" s="305"/>
      <c r="DZ106" s="305"/>
      <c r="EA106" s="305"/>
      <c r="EB106" s="305"/>
      <c r="EC106" s="305"/>
      <c r="ED106" s="305"/>
      <c r="EE106" s="305"/>
      <c r="EF106" s="305"/>
      <c r="EG106" s="305"/>
      <c r="EH106" s="305"/>
      <c r="EI106" s="305"/>
      <c r="EJ106" s="305"/>
      <c r="EK106" s="305"/>
      <c r="EL106" s="305"/>
      <c r="EM106" s="305"/>
      <c r="EN106" s="305"/>
      <c r="EO106" s="305"/>
      <c r="EP106" s="305"/>
      <c r="EQ106" s="305"/>
      <c r="ER106" s="305"/>
      <c r="ES106" s="305"/>
      <c r="ET106" s="305"/>
      <c r="EU106" s="305"/>
      <c r="EV106" s="305"/>
      <c r="EW106" s="305"/>
      <c r="EX106" s="305"/>
      <c r="EY106" s="305"/>
      <c r="EZ106" s="305"/>
      <c r="FA106" s="305"/>
      <c r="FB106" s="305"/>
      <c r="FC106" s="305"/>
      <c r="FD106" s="305"/>
      <c r="FE106" s="305"/>
      <c r="FF106" s="305"/>
      <c r="FG106" s="305"/>
      <c r="FH106" s="305"/>
      <c r="FI106" s="305"/>
      <c r="FJ106" s="305"/>
      <c r="FK106" s="305"/>
      <c r="FL106" s="305"/>
      <c r="FM106" s="305"/>
      <c r="FN106" s="305"/>
      <c r="FO106" s="305"/>
      <c r="FP106" s="305"/>
      <c r="FQ106" s="305"/>
      <c r="FR106" s="305"/>
      <c r="FS106" s="305"/>
      <c r="FT106" s="305"/>
      <c r="FU106" s="305"/>
      <c r="FV106" s="305"/>
      <c r="FW106" s="305"/>
      <c r="FX106" s="305"/>
      <c r="FY106" s="305"/>
      <c r="FZ106" s="305"/>
      <c r="GA106" s="305"/>
      <c r="GB106" s="305"/>
      <c r="GC106" s="305"/>
      <c r="GD106" s="305"/>
      <c r="GE106" s="305"/>
      <c r="GF106" s="305"/>
      <c r="GG106" s="305"/>
      <c r="GH106" s="305"/>
      <c r="GI106" s="305"/>
      <c r="GJ106" s="305"/>
      <c r="GK106" s="305"/>
      <c r="GL106" s="305"/>
      <c r="GM106" s="305"/>
      <c r="GN106" s="305"/>
      <c r="GO106" s="305"/>
      <c r="GP106" s="305"/>
      <c r="GQ106" s="305"/>
      <c r="GR106" s="305"/>
      <c r="GS106" s="305"/>
      <c r="GT106" s="305"/>
      <c r="GU106" s="305"/>
      <c r="GV106" s="305"/>
      <c r="GW106" s="305"/>
      <c r="GX106" s="305"/>
      <c r="GY106" s="305"/>
      <c r="GZ106" s="305"/>
      <c r="HA106" s="305"/>
      <c r="HB106" s="305"/>
      <c r="HC106" s="305"/>
      <c r="HD106" s="305"/>
      <c r="HE106" s="305"/>
      <c r="HF106" s="305"/>
      <c r="HG106" s="305"/>
      <c r="HH106" s="305"/>
      <c r="HI106" s="305"/>
      <c r="HJ106" s="305"/>
      <c r="HK106" s="305"/>
      <c r="HL106" s="305"/>
      <c r="HM106" s="305"/>
      <c r="HN106" s="305"/>
      <c r="HO106" s="305"/>
      <c r="HP106" s="305"/>
      <c r="HQ106" s="305"/>
      <c r="HR106" s="305"/>
      <c r="HS106" s="305"/>
      <c r="HT106" s="305"/>
      <c r="HU106" s="305"/>
      <c r="HV106" s="305"/>
      <c r="HW106" s="305"/>
      <c r="HX106" s="305"/>
      <c r="HY106" s="305"/>
    </row>
    <row r="107" s="306" customFormat="1" ht="75" customHeight="1" spans="1:233">
      <c r="A107" s="339">
        <v>6</v>
      </c>
      <c r="B107" s="340" t="s">
        <v>338</v>
      </c>
      <c r="C107" s="341" t="s">
        <v>128</v>
      </c>
      <c r="D107" s="344">
        <v>2</v>
      </c>
      <c r="E107" s="344"/>
      <c r="F107" s="344"/>
      <c r="G107" s="343"/>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05"/>
      <c r="CO107" s="305"/>
      <c r="CP107" s="305"/>
      <c r="CQ107" s="305"/>
      <c r="CR107" s="305"/>
      <c r="CS107" s="305"/>
      <c r="CT107" s="305"/>
      <c r="CU107" s="305"/>
      <c r="CV107" s="305"/>
      <c r="CW107" s="305"/>
      <c r="CX107" s="305"/>
      <c r="CY107" s="305"/>
      <c r="CZ107" s="305"/>
      <c r="DA107" s="305"/>
      <c r="DB107" s="305"/>
      <c r="DC107" s="305"/>
      <c r="DD107" s="305"/>
      <c r="DE107" s="305"/>
      <c r="DF107" s="305"/>
      <c r="DG107" s="305"/>
      <c r="DH107" s="305"/>
      <c r="DI107" s="305"/>
      <c r="DJ107" s="305"/>
      <c r="DK107" s="305"/>
      <c r="DL107" s="305"/>
      <c r="DM107" s="305"/>
      <c r="DN107" s="305"/>
      <c r="DO107" s="305"/>
      <c r="DP107" s="305"/>
      <c r="DQ107" s="305"/>
      <c r="DR107" s="305"/>
      <c r="DS107" s="305"/>
      <c r="DT107" s="305"/>
      <c r="DU107" s="305"/>
      <c r="DV107" s="305"/>
      <c r="DW107" s="305"/>
      <c r="DX107" s="305"/>
      <c r="DY107" s="305"/>
      <c r="DZ107" s="305"/>
      <c r="EA107" s="305"/>
      <c r="EB107" s="305"/>
      <c r="EC107" s="305"/>
      <c r="ED107" s="305"/>
      <c r="EE107" s="305"/>
      <c r="EF107" s="305"/>
      <c r="EG107" s="305"/>
      <c r="EH107" s="305"/>
      <c r="EI107" s="305"/>
      <c r="EJ107" s="305"/>
      <c r="EK107" s="305"/>
      <c r="EL107" s="305"/>
      <c r="EM107" s="305"/>
      <c r="EN107" s="305"/>
      <c r="EO107" s="305"/>
      <c r="EP107" s="305"/>
      <c r="EQ107" s="305"/>
      <c r="ER107" s="305"/>
      <c r="ES107" s="305"/>
      <c r="ET107" s="305"/>
      <c r="EU107" s="305"/>
      <c r="EV107" s="305"/>
      <c r="EW107" s="305"/>
      <c r="EX107" s="305"/>
      <c r="EY107" s="305"/>
      <c r="EZ107" s="305"/>
      <c r="FA107" s="305"/>
      <c r="FB107" s="305"/>
      <c r="FC107" s="305"/>
      <c r="FD107" s="305"/>
      <c r="FE107" s="305"/>
      <c r="FF107" s="305"/>
      <c r="FG107" s="305"/>
      <c r="FH107" s="305"/>
      <c r="FI107" s="305"/>
      <c r="FJ107" s="305"/>
      <c r="FK107" s="305"/>
      <c r="FL107" s="305"/>
      <c r="FM107" s="305"/>
      <c r="FN107" s="305"/>
      <c r="FO107" s="305"/>
      <c r="FP107" s="305"/>
      <c r="FQ107" s="305"/>
      <c r="FR107" s="305"/>
      <c r="FS107" s="305"/>
      <c r="FT107" s="305"/>
      <c r="FU107" s="305"/>
      <c r="FV107" s="305"/>
      <c r="FW107" s="305"/>
      <c r="FX107" s="305"/>
      <c r="FY107" s="305"/>
      <c r="FZ107" s="305"/>
      <c r="GA107" s="305"/>
      <c r="GB107" s="305"/>
      <c r="GC107" s="305"/>
      <c r="GD107" s="305"/>
      <c r="GE107" s="305"/>
      <c r="GF107" s="305"/>
      <c r="GG107" s="305"/>
      <c r="GH107" s="305"/>
      <c r="GI107" s="305"/>
      <c r="GJ107" s="305"/>
      <c r="GK107" s="305"/>
      <c r="GL107" s="305"/>
      <c r="GM107" s="305"/>
      <c r="GN107" s="305"/>
      <c r="GO107" s="305"/>
      <c r="GP107" s="305"/>
      <c r="GQ107" s="305"/>
      <c r="GR107" s="305"/>
      <c r="GS107" s="305"/>
      <c r="GT107" s="305"/>
      <c r="GU107" s="305"/>
      <c r="GV107" s="305"/>
      <c r="GW107" s="305"/>
      <c r="GX107" s="305"/>
      <c r="GY107" s="305"/>
      <c r="GZ107" s="305"/>
      <c r="HA107" s="305"/>
      <c r="HB107" s="305"/>
      <c r="HC107" s="305"/>
      <c r="HD107" s="305"/>
      <c r="HE107" s="305"/>
      <c r="HF107" s="305"/>
      <c r="HG107" s="305"/>
      <c r="HH107" s="305"/>
      <c r="HI107" s="305"/>
      <c r="HJ107" s="305"/>
      <c r="HK107" s="305"/>
      <c r="HL107" s="305"/>
      <c r="HM107" s="305"/>
      <c r="HN107" s="305"/>
      <c r="HO107" s="305"/>
      <c r="HP107" s="305"/>
      <c r="HQ107" s="305"/>
      <c r="HR107" s="305"/>
      <c r="HS107" s="305"/>
      <c r="HT107" s="305"/>
      <c r="HU107" s="305"/>
      <c r="HV107" s="305"/>
      <c r="HW107" s="305"/>
      <c r="HX107" s="305"/>
      <c r="HY107" s="305"/>
    </row>
    <row r="108" s="306" customFormat="1" ht="85" customHeight="1" spans="1:233">
      <c r="A108" s="339">
        <v>7</v>
      </c>
      <c r="B108" s="340" t="s">
        <v>339</v>
      </c>
      <c r="C108" s="341" t="s">
        <v>128</v>
      </c>
      <c r="D108" s="344">
        <v>1</v>
      </c>
      <c r="E108" s="344"/>
      <c r="F108" s="344"/>
      <c r="G108" s="343"/>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5"/>
      <c r="CO108" s="305"/>
      <c r="CP108" s="305"/>
      <c r="CQ108" s="305"/>
      <c r="CR108" s="305"/>
      <c r="CS108" s="305"/>
      <c r="CT108" s="305"/>
      <c r="CU108" s="305"/>
      <c r="CV108" s="305"/>
      <c r="CW108" s="305"/>
      <c r="CX108" s="305"/>
      <c r="CY108" s="305"/>
      <c r="CZ108" s="305"/>
      <c r="DA108" s="305"/>
      <c r="DB108" s="305"/>
      <c r="DC108" s="305"/>
      <c r="DD108" s="305"/>
      <c r="DE108" s="305"/>
      <c r="DF108" s="305"/>
      <c r="DG108" s="305"/>
      <c r="DH108" s="305"/>
      <c r="DI108" s="305"/>
      <c r="DJ108" s="305"/>
      <c r="DK108" s="305"/>
      <c r="DL108" s="305"/>
      <c r="DM108" s="305"/>
      <c r="DN108" s="305"/>
      <c r="DO108" s="305"/>
      <c r="DP108" s="305"/>
      <c r="DQ108" s="305"/>
      <c r="DR108" s="305"/>
      <c r="DS108" s="305"/>
      <c r="DT108" s="305"/>
      <c r="DU108" s="305"/>
      <c r="DV108" s="305"/>
      <c r="DW108" s="305"/>
      <c r="DX108" s="305"/>
      <c r="DY108" s="305"/>
      <c r="DZ108" s="305"/>
      <c r="EA108" s="305"/>
      <c r="EB108" s="305"/>
      <c r="EC108" s="305"/>
      <c r="ED108" s="305"/>
      <c r="EE108" s="305"/>
      <c r="EF108" s="305"/>
      <c r="EG108" s="305"/>
      <c r="EH108" s="305"/>
      <c r="EI108" s="305"/>
      <c r="EJ108" s="305"/>
      <c r="EK108" s="305"/>
      <c r="EL108" s="305"/>
      <c r="EM108" s="305"/>
      <c r="EN108" s="305"/>
      <c r="EO108" s="305"/>
      <c r="EP108" s="305"/>
      <c r="EQ108" s="305"/>
      <c r="ER108" s="305"/>
      <c r="ES108" s="305"/>
      <c r="ET108" s="305"/>
      <c r="EU108" s="305"/>
      <c r="EV108" s="305"/>
      <c r="EW108" s="305"/>
      <c r="EX108" s="305"/>
      <c r="EY108" s="305"/>
      <c r="EZ108" s="305"/>
      <c r="FA108" s="305"/>
      <c r="FB108" s="305"/>
      <c r="FC108" s="305"/>
      <c r="FD108" s="305"/>
      <c r="FE108" s="305"/>
      <c r="FF108" s="305"/>
      <c r="FG108" s="305"/>
      <c r="FH108" s="305"/>
      <c r="FI108" s="305"/>
      <c r="FJ108" s="305"/>
      <c r="FK108" s="305"/>
      <c r="FL108" s="305"/>
      <c r="FM108" s="305"/>
      <c r="FN108" s="305"/>
      <c r="FO108" s="305"/>
      <c r="FP108" s="305"/>
      <c r="FQ108" s="305"/>
      <c r="FR108" s="305"/>
      <c r="FS108" s="305"/>
      <c r="FT108" s="305"/>
      <c r="FU108" s="305"/>
      <c r="FV108" s="305"/>
      <c r="FW108" s="305"/>
      <c r="FX108" s="305"/>
      <c r="FY108" s="305"/>
      <c r="FZ108" s="305"/>
      <c r="GA108" s="305"/>
      <c r="GB108" s="305"/>
      <c r="GC108" s="305"/>
      <c r="GD108" s="305"/>
      <c r="GE108" s="305"/>
      <c r="GF108" s="305"/>
      <c r="GG108" s="305"/>
      <c r="GH108" s="305"/>
      <c r="GI108" s="305"/>
      <c r="GJ108" s="305"/>
      <c r="GK108" s="305"/>
      <c r="GL108" s="305"/>
      <c r="GM108" s="305"/>
      <c r="GN108" s="305"/>
      <c r="GO108" s="305"/>
      <c r="GP108" s="305"/>
      <c r="GQ108" s="305"/>
      <c r="GR108" s="305"/>
      <c r="GS108" s="305"/>
      <c r="GT108" s="305"/>
      <c r="GU108" s="305"/>
      <c r="GV108" s="305"/>
      <c r="GW108" s="305"/>
      <c r="GX108" s="305"/>
      <c r="GY108" s="305"/>
      <c r="GZ108" s="305"/>
      <c r="HA108" s="305"/>
      <c r="HB108" s="305"/>
      <c r="HC108" s="305"/>
      <c r="HD108" s="305"/>
      <c r="HE108" s="305"/>
      <c r="HF108" s="305"/>
      <c r="HG108" s="305"/>
      <c r="HH108" s="305"/>
      <c r="HI108" s="305"/>
      <c r="HJ108" s="305"/>
      <c r="HK108" s="305"/>
      <c r="HL108" s="305"/>
      <c r="HM108" s="305"/>
      <c r="HN108" s="305"/>
      <c r="HO108" s="305"/>
      <c r="HP108" s="305"/>
      <c r="HQ108" s="305"/>
      <c r="HR108" s="305"/>
      <c r="HS108" s="305"/>
      <c r="HT108" s="305"/>
      <c r="HU108" s="305"/>
      <c r="HV108" s="305"/>
      <c r="HW108" s="305"/>
      <c r="HX108" s="305"/>
      <c r="HY108" s="305"/>
    </row>
    <row r="109" s="306" customFormat="1" ht="53" customHeight="1" spans="1:233">
      <c r="A109" s="339">
        <v>8</v>
      </c>
      <c r="B109" s="340" t="s">
        <v>340</v>
      </c>
      <c r="C109" s="341" t="s">
        <v>128</v>
      </c>
      <c r="D109" s="344">
        <v>1</v>
      </c>
      <c r="E109" s="344"/>
      <c r="F109" s="344"/>
      <c r="G109" s="343"/>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5"/>
      <c r="CY109" s="305"/>
      <c r="CZ109" s="305"/>
      <c r="DA109" s="305"/>
      <c r="DB109" s="305"/>
      <c r="DC109" s="305"/>
      <c r="DD109" s="305"/>
      <c r="DE109" s="305"/>
      <c r="DF109" s="305"/>
      <c r="DG109" s="305"/>
      <c r="DH109" s="305"/>
      <c r="DI109" s="305"/>
      <c r="DJ109" s="305"/>
      <c r="DK109" s="305"/>
      <c r="DL109" s="305"/>
      <c r="DM109" s="305"/>
      <c r="DN109" s="305"/>
      <c r="DO109" s="305"/>
      <c r="DP109" s="305"/>
      <c r="DQ109" s="305"/>
      <c r="DR109" s="305"/>
      <c r="DS109" s="305"/>
      <c r="DT109" s="305"/>
      <c r="DU109" s="305"/>
      <c r="DV109" s="305"/>
      <c r="DW109" s="305"/>
      <c r="DX109" s="305"/>
      <c r="DY109" s="305"/>
      <c r="DZ109" s="305"/>
      <c r="EA109" s="305"/>
      <c r="EB109" s="305"/>
      <c r="EC109" s="305"/>
      <c r="ED109" s="305"/>
      <c r="EE109" s="305"/>
      <c r="EF109" s="305"/>
      <c r="EG109" s="305"/>
      <c r="EH109" s="305"/>
      <c r="EI109" s="305"/>
      <c r="EJ109" s="305"/>
      <c r="EK109" s="305"/>
      <c r="EL109" s="305"/>
      <c r="EM109" s="305"/>
      <c r="EN109" s="305"/>
      <c r="EO109" s="305"/>
      <c r="EP109" s="305"/>
      <c r="EQ109" s="305"/>
      <c r="ER109" s="305"/>
      <c r="ES109" s="305"/>
      <c r="ET109" s="305"/>
      <c r="EU109" s="305"/>
      <c r="EV109" s="305"/>
      <c r="EW109" s="305"/>
      <c r="EX109" s="305"/>
      <c r="EY109" s="305"/>
      <c r="EZ109" s="305"/>
      <c r="FA109" s="305"/>
      <c r="FB109" s="305"/>
      <c r="FC109" s="305"/>
      <c r="FD109" s="305"/>
      <c r="FE109" s="305"/>
      <c r="FF109" s="305"/>
      <c r="FG109" s="305"/>
      <c r="FH109" s="305"/>
      <c r="FI109" s="305"/>
      <c r="FJ109" s="305"/>
      <c r="FK109" s="305"/>
      <c r="FL109" s="305"/>
      <c r="FM109" s="305"/>
      <c r="FN109" s="305"/>
      <c r="FO109" s="305"/>
      <c r="FP109" s="305"/>
      <c r="FQ109" s="305"/>
      <c r="FR109" s="305"/>
      <c r="FS109" s="305"/>
      <c r="FT109" s="305"/>
      <c r="FU109" s="305"/>
      <c r="FV109" s="305"/>
      <c r="FW109" s="305"/>
      <c r="FX109" s="305"/>
      <c r="FY109" s="305"/>
      <c r="FZ109" s="305"/>
      <c r="GA109" s="305"/>
      <c r="GB109" s="305"/>
      <c r="GC109" s="305"/>
      <c r="GD109" s="305"/>
      <c r="GE109" s="305"/>
      <c r="GF109" s="305"/>
      <c r="GG109" s="305"/>
      <c r="GH109" s="305"/>
      <c r="GI109" s="305"/>
      <c r="GJ109" s="305"/>
      <c r="GK109" s="305"/>
      <c r="GL109" s="305"/>
      <c r="GM109" s="305"/>
      <c r="GN109" s="305"/>
      <c r="GO109" s="305"/>
      <c r="GP109" s="305"/>
      <c r="GQ109" s="305"/>
      <c r="GR109" s="305"/>
      <c r="GS109" s="305"/>
      <c r="GT109" s="305"/>
      <c r="GU109" s="305"/>
      <c r="GV109" s="305"/>
      <c r="GW109" s="305"/>
      <c r="GX109" s="305"/>
      <c r="GY109" s="305"/>
      <c r="GZ109" s="305"/>
      <c r="HA109" s="305"/>
      <c r="HB109" s="305"/>
      <c r="HC109" s="305"/>
      <c r="HD109" s="305"/>
      <c r="HE109" s="305"/>
      <c r="HF109" s="305"/>
      <c r="HG109" s="305"/>
      <c r="HH109" s="305"/>
      <c r="HI109" s="305"/>
      <c r="HJ109" s="305"/>
      <c r="HK109" s="305"/>
      <c r="HL109" s="305"/>
      <c r="HM109" s="305"/>
      <c r="HN109" s="305"/>
      <c r="HO109" s="305"/>
      <c r="HP109" s="305"/>
      <c r="HQ109" s="305"/>
      <c r="HR109" s="305"/>
      <c r="HS109" s="305"/>
      <c r="HT109" s="305"/>
      <c r="HU109" s="305"/>
      <c r="HV109" s="305"/>
      <c r="HW109" s="305"/>
      <c r="HX109" s="305"/>
      <c r="HY109" s="305"/>
    </row>
    <row r="110" s="306" customFormat="1" ht="82" customHeight="1" spans="1:233">
      <c r="A110" s="339">
        <v>9</v>
      </c>
      <c r="B110" s="340" t="s">
        <v>341</v>
      </c>
      <c r="C110" s="341" t="s">
        <v>128</v>
      </c>
      <c r="D110" s="344">
        <v>2</v>
      </c>
      <c r="E110" s="344"/>
      <c r="F110" s="344"/>
      <c r="G110" s="343"/>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5"/>
      <c r="BR110" s="305"/>
      <c r="BS110" s="305"/>
      <c r="BT110" s="305"/>
      <c r="BU110" s="305"/>
      <c r="BV110" s="305"/>
      <c r="BW110" s="305"/>
      <c r="BX110" s="305"/>
      <c r="BY110" s="305"/>
      <c r="BZ110" s="305"/>
      <c r="CA110" s="305"/>
      <c r="CB110" s="305"/>
      <c r="CC110" s="305"/>
      <c r="CD110" s="305"/>
      <c r="CE110" s="305"/>
      <c r="CF110" s="305"/>
      <c r="CG110" s="305"/>
      <c r="CH110" s="305"/>
      <c r="CI110" s="305"/>
      <c r="CJ110" s="305"/>
      <c r="CK110" s="305"/>
      <c r="CL110" s="305"/>
      <c r="CM110" s="305"/>
      <c r="CN110" s="305"/>
      <c r="CO110" s="305"/>
      <c r="CP110" s="305"/>
      <c r="CQ110" s="305"/>
      <c r="CR110" s="305"/>
      <c r="CS110" s="305"/>
      <c r="CT110" s="305"/>
      <c r="CU110" s="305"/>
      <c r="CV110" s="305"/>
      <c r="CW110" s="305"/>
      <c r="CX110" s="305"/>
      <c r="CY110" s="305"/>
      <c r="CZ110" s="305"/>
      <c r="DA110" s="305"/>
      <c r="DB110" s="305"/>
      <c r="DC110" s="305"/>
      <c r="DD110" s="305"/>
      <c r="DE110" s="305"/>
      <c r="DF110" s="305"/>
      <c r="DG110" s="305"/>
      <c r="DH110" s="305"/>
      <c r="DI110" s="305"/>
      <c r="DJ110" s="305"/>
      <c r="DK110" s="305"/>
      <c r="DL110" s="305"/>
      <c r="DM110" s="305"/>
      <c r="DN110" s="305"/>
      <c r="DO110" s="305"/>
      <c r="DP110" s="305"/>
      <c r="DQ110" s="305"/>
      <c r="DR110" s="305"/>
      <c r="DS110" s="305"/>
      <c r="DT110" s="305"/>
      <c r="DU110" s="305"/>
      <c r="DV110" s="305"/>
      <c r="DW110" s="305"/>
      <c r="DX110" s="305"/>
      <c r="DY110" s="305"/>
      <c r="DZ110" s="305"/>
      <c r="EA110" s="305"/>
      <c r="EB110" s="305"/>
      <c r="EC110" s="305"/>
      <c r="ED110" s="305"/>
      <c r="EE110" s="305"/>
      <c r="EF110" s="305"/>
      <c r="EG110" s="305"/>
      <c r="EH110" s="305"/>
      <c r="EI110" s="305"/>
      <c r="EJ110" s="305"/>
      <c r="EK110" s="305"/>
      <c r="EL110" s="305"/>
      <c r="EM110" s="305"/>
      <c r="EN110" s="305"/>
      <c r="EO110" s="305"/>
      <c r="EP110" s="305"/>
      <c r="EQ110" s="305"/>
      <c r="ER110" s="305"/>
      <c r="ES110" s="305"/>
      <c r="ET110" s="305"/>
      <c r="EU110" s="305"/>
      <c r="EV110" s="305"/>
      <c r="EW110" s="305"/>
      <c r="EX110" s="305"/>
      <c r="EY110" s="305"/>
      <c r="EZ110" s="305"/>
      <c r="FA110" s="305"/>
      <c r="FB110" s="305"/>
      <c r="FC110" s="305"/>
      <c r="FD110" s="305"/>
      <c r="FE110" s="305"/>
      <c r="FF110" s="305"/>
      <c r="FG110" s="305"/>
      <c r="FH110" s="305"/>
      <c r="FI110" s="305"/>
      <c r="FJ110" s="305"/>
      <c r="FK110" s="305"/>
      <c r="FL110" s="305"/>
      <c r="FM110" s="305"/>
      <c r="FN110" s="305"/>
      <c r="FO110" s="305"/>
      <c r="FP110" s="305"/>
      <c r="FQ110" s="305"/>
      <c r="FR110" s="305"/>
      <c r="FS110" s="305"/>
      <c r="FT110" s="305"/>
      <c r="FU110" s="305"/>
      <c r="FV110" s="305"/>
      <c r="FW110" s="305"/>
      <c r="FX110" s="305"/>
      <c r="FY110" s="305"/>
      <c r="FZ110" s="305"/>
      <c r="GA110" s="305"/>
      <c r="GB110" s="305"/>
      <c r="GC110" s="305"/>
      <c r="GD110" s="305"/>
      <c r="GE110" s="305"/>
      <c r="GF110" s="305"/>
      <c r="GG110" s="305"/>
      <c r="GH110" s="305"/>
      <c r="GI110" s="305"/>
      <c r="GJ110" s="305"/>
      <c r="GK110" s="305"/>
      <c r="GL110" s="305"/>
      <c r="GM110" s="305"/>
      <c r="GN110" s="305"/>
      <c r="GO110" s="305"/>
      <c r="GP110" s="305"/>
      <c r="GQ110" s="305"/>
      <c r="GR110" s="305"/>
      <c r="GS110" s="305"/>
      <c r="GT110" s="305"/>
      <c r="GU110" s="305"/>
      <c r="GV110" s="305"/>
      <c r="GW110" s="305"/>
      <c r="GX110" s="305"/>
      <c r="GY110" s="305"/>
      <c r="GZ110" s="305"/>
      <c r="HA110" s="305"/>
      <c r="HB110" s="305"/>
      <c r="HC110" s="305"/>
      <c r="HD110" s="305"/>
      <c r="HE110" s="305"/>
      <c r="HF110" s="305"/>
      <c r="HG110" s="305"/>
      <c r="HH110" s="305"/>
      <c r="HI110" s="305"/>
      <c r="HJ110" s="305"/>
      <c r="HK110" s="305"/>
      <c r="HL110" s="305"/>
      <c r="HM110" s="305"/>
      <c r="HN110" s="305"/>
      <c r="HO110" s="305"/>
      <c r="HP110" s="305"/>
      <c r="HQ110" s="305"/>
      <c r="HR110" s="305"/>
      <c r="HS110" s="305"/>
      <c r="HT110" s="305"/>
      <c r="HU110" s="305"/>
      <c r="HV110" s="305"/>
      <c r="HW110" s="305"/>
      <c r="HX110" s="305"/>
      <c r="HY110" s="305"/>
    </row>
    <row r="111" s="306" customFormat="1" ht="79" customHeight="1" spans="1:233">
      <c r="A111" s="339">
        <v>10</v>
      </c>
      <c r="B111" s="340" t="s">
        <v>342</v>
      </c>
      <c r="C111" s="341" t="s">
        <v>128</v>
      </c>
      <c r="D111" s="344">
        <v>1</v>
      </c>
      <c r="E111" s="344"/>
      <c r="F111" s="344"/>
      <c r="G111" s="343"/>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5"/>
      <c r="AZ111" s="305"/>
      <c r="BA111" s="305"/>
      <c r="BB111" s="305"/>
      <c r="BC111" s="305"/>
      <c r="BD111" s="305"/>
      <c r="BE111" s="305"/>
      <c r="BF111" s="305"/>
      <c r="BG111" s="305"/>
      <c r="BH111" s="305"/>
      <c r="BI111" s="305"/>
      <c r="BJ111" s="305"/>
      <c r="BK111" s="305"/>
      <c r="BL111" s="305"/>
      <c r="BM111" s="305"/>
      <c r="BN111" s="305"/>
      <c r="BO111" s="305"/>
      <c r="BP111" s="305"/>
      <c r="BQ111" s="305"/>
      <c r="BR111" s="305"/>
      <c r="BS111" s="305"/>
      <c r="BT111" s="305"/>
      <c r="BU111" s="305"/>
      <c r="BV111" s="305"/>
      <c r="BW111" s="305"/>
      <c r="BX111" s="305"/>
      <c r="BY111" s="305"/>
      <c r="BZ111" s="305"/>
      <c r="CA111" s="305"/>
      <c r="CB111" s="305"/>
      <c r="CC111" s="305"/>
      <c r="CD111" s="305"/>
      <c r="CE111" s="305"/>
      <c r="CF111" s="305"/>
      <c r="CG111" s="305"/>
      <c r="CH111" s="305"/>
      <c r="CI111" s="305"/>
      <c r="CJ111" s="305"/>
      <c r="CK111" s="305"/>
      <c r="CL111" s="305"/>
      <c r="CM111" s="305"/>
      <c r="CN111" s="305"/>
      <c r="CO111" s="305"/>
      <c r="CP111" s="305"/>
      <c r="CQ111" s="305"/>
      <c r="CR111" s="305"/>
      <c r="CS111" s="305"/>
      <c r="CT111" s="305"/>
      <c r="CU111" s="305"/>
      <c r="CV111" s="305"/>
      <c r="CW111" s="305"/>
      <c r="CX111" s="305"/>
      <c r="CY111" s="305"/>
      <c r="CZ111" s="305"/>
      <c r="DA111" s="305"/>
      <c r="DB111" s="305"/>
      <c r="DC111" s="305"/>
      <c r="DD111" s="305"/>
      <c r="DE111" s="305"/>
      <c r="DF111" s="305"/>
      <c r="DG111" s="305"/>
      <c r="DH111" s="305"/>
      <c r="DI111" s="305"/>
      <c r="DJ111" s="305"/>
      <c r="DK111" s="305"/>
      <c r="DL111" s="305"/>
      <c r="DM111" s="305"/>
      <c r="DN111" s="305"/>
      <c r="DO111" s="305"/>
      <c r="DP111" s="305"/>
      <c r="DQ111" s="305"/>
      <c r="DR111" s="305"/>
      <c r="DS111" s="305"/>
      <c r="DT111" s="305"/>
      <c r="DU111" s="305"/>
      <c r="DV111" s="305"/>
      <c r="DW111" s="305"/>
      <c r="DX111" s="305"/>
      <c r="DY111" s="305"/>
      <c r="DZ111" s="305"/>
      <c r="EA111" s="305"/>
      <c r="EB111" s="305"/>
      <c r="EC111" s="305"/>
      <c r="ED111" s="305"/>
      <c r="EE111" s="305"/>
      <c r="EF111" s="305"/>
      <c r="EG111" s="305"/>
      <c r="EH111" s="305"/>
      <c r="EI111" s="305"/>
      <c r="EJ111" s="305"/>
      <c r="EK111" s="305"/>
      <c r="EL111" s="305"/>
      <c r="EM111" s="305"/>
      <c r="EN111" s="305"/>
      <c r="EO111" s="305"/>
      <c r="EP111" s="305"/>
      <c r="EQ111" s="305"/>
      <c r="ER111" s="305"/>
      <c r="ES111" s="305"/>
      <c r="ET111" s="305"/>
      <c r="EU111" s="305"/>
      <c r="EV111" s="305"/>
      <c r="EW111" s="305"/>
      <c r="EX111" s="305"/>
      <c r="EY111" s="305"/>
      <c r="EZ111" s="305"/>
      <c r="FA111" s="305"/>
      <c r="FB111" s="305"/>
      <c r="FC111" s="305"/>
      <c r="FD111" s="305"/>
      <c r="FE111" s="305"/>
      <c r="FF111" s="305"/>
      <c r="FG111" s="305"/>
      <c r="FH111" s="305"/>
      <c r="FI111" s="305"/>
      <c r="FJ111" s="305"/>
      <c r="FK111" s="305"/>
      <c r="FL111" s="305"/>
      <c r="FM111" s="305"/>
      <c r="FN111" s="305"/>
      <c r="FO111" s="305"/>
      <c r="FP111" s="305"/>
      <c r="FQ111" s="305"/>
      <c r="FR111" s="305"/>
      <c r="FS111" s="305"/>
      <c r="FT111" s="305"/>
      <c r="FU111" s="305"/>
      <c r="FV111" s="305"/>
      <c r="FW111" s="305"/>
      <c r="FX111" s="305"/>
      <c r="FY111" s="305"/>
      <c r="FZ111" s="305"/>
      <c r="GA111" s="305"/>
      <c r="GB111" s="305"/>
      <c r="GC111" s="305"/>
      <c r="GD111" s="305"/>
      <c r="GE111" s="305"/>
      <c r="GF111" s="305"/>
      <c r="GG111" s="305"/>
      <c r="GH111" s="305"/>
      <c r="GI111" s="305"/>
      <c r="GJ111" s="305"/>
      <c r="GK111" s="305"/>
      <c r="GL111" s="305"/>
      <c r="GM111" s="305"/>
      <c r="GN111" s="305"/>
      <c r="GO111" s="305"/>
      <c r="GP111" s="305"/>
      <c r="GQ111" s="305"/>
      <c r="GR111" s="305"/>
      <c r="GS111" s="305"/>
      <c r="GT111" s="305"/>
      <c r="GU111" s="305"/>
      <c r="GV111" s="305"/>
      <c r="GW111" s="305"/>
      <c r="GX111" s="305"/>
      <c r="GY111" s="305"/>
      <c r="GZ111" s="305"/>
      <c r="HA111" s="305"/>
      <c r="HB111" s="305"/>
      <c r="HC111" s="305"/>
      <c r="HD111" s="305"/>
      <c r="HE111" s="305"/>
      <c r="HF111" s="305"/>
      <c r="HG111" s="305"/>
      <c r="HH111" s="305"/>
      <c r="HI111" s="305"/>
      <c r="HJ111" s="305"/>
      <c r="HK111" s="305"/>
      <c r="HL111" s="305"/>
      <c r="HM111" s="305"/>
      <c r="HN111" s="305"/>
      <c r="HO111" s="305"/>
      <c r="HP111" s="305"/>
      <c r="HQ111" s="305"/>
      <c r="HR111" s="305"/>
      <c r="HS111" s="305"/>
      <c r="HT111" s="305"/>
      <c r="HU111" s="305"/>
      <c r="HV111" s="305"/>
      <c r="HW111" s="305"/>
      <c r="HX111" s="305"/>
      <c r="HY111" s="305"/>
    </row>
    <row r="112" s="306" customFormat="1" ht="55" customHeight="1" spans="1:233">
      <c r="A112" s="339">
        <v>11</v>
      </c>
      <c r="B112" s="340" t="s">
        <v>343</v>
      </c>
      <c r="C112" s="341" t="s">
        <v>128</v>
      </c>
      <c r="D112" s="344">
        <v>11</v>
      </c>
      <c r="E112" s="344"/>
      <c r="F112" s="344"/>
      <c r="G112" s="343"/>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c r="BB112" s="305"/>
      <c r="BC112" s="305"/>
      <c r="BD112" s="305"/>
      <c r="BE112" s="305"/>
      <c r="BF112" s="305"/>
      <c r="BG112" s="305"/>
      <c r="BH112" s="305"/>
      <c r="BI112" s="305"/>
      <c r="BJ112" s="305"/>
      <c r="BK112" s="305"/>
      <c r="BL112" s="305"/>
      <c r="BM112" s="305"/>
      <c r="BN112" s="305"/>
      <c r="BO112" s="305"/>
      <c r="BP112" s="305"/>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c r="DY112" s="305"/>
      <c r="DZ112" s="305"/>
      <c r="EA112" s="305"/>
      <c r="EB112" s="305"/>
      <c r="EC112" s="305"/>
      <c r="ED112" s="305"/>
      <c r="EE112" s="305"/>
      <c r="EF112" s="305"/>
      <c r="EG112" s="305"/>
      <c r="EH112" s="305"/>
      <c r="EI112" s="305"/>
      <c r="EJ112" s="305"/>
      <c r="EK112" s="305"/>
      <c r="EL112" s="305"/>
      <c r="EM112" s="305"/>
      <c r="EN112" s="305"/>
      <c r="EO112" s="305"/>
      <c r="EP112" s="305"/>
      <c r="EQ112" s="305"/>
      <c r="ER112" s="305"/>
      <c r="ES112" s="305"/>
      <c r="ET112" s="305"/>
      <c r="EU112" s="305"/>
      <c r="EV112" s="305"/>
      <c r="EW112" s="305"/>
      <c r="EX112" s="305"/>
      <c r="EY112" s="305"/>
      <c r="EZ112" s="305"/>
      <c r="FA112" s="305"/>
      <c r="FB112" s="305"/>
      <c r="FC112" s="305"/>
      <c r="FD112" s="305"/>
      <c r="FE112" s="305"/>
      <c r="FF112" s="305"/>
      <c r="FG112" s="305"/>
      <c r="FH112" s="305"/>
      <c r="FI112" s="305"/>
      <c r="FJ112" s="305"/>
      <c r="FK112" s="305"/>
      <c r="FL112" s="305"/>
      <c r="FM112" s="305"/>
      <c r="FN112" s="305"/>
      <c r="FO112" s="305"/>
      <c r="FP112" s="305"/>
      <c r="FQ112" s="305"/>
      <c r="FR112" s="305"/>
      <c r="FS112" s="305"/>
      <c r="FT112" s="305"/>
      <c r="FU112" s="305"/>
      <c r="FV112" s="305"/>
      <c r="FW112" s="305"/>
      <c r="FX112" s="305"/>
      <c r="FY112" s="305"/>
      <c r="FZ112" s="305"/>
      <c r="GA112" s="305"/>
      <c r="GB112" s="305"/>
      <c r="GC112" s="305"/>
      <c r="GD112" s="305"/>
      <c r="GE112" s="305"/>
      <c r="GF112" s="305"/>
      <c r="GG112" s="305"/>
      <c r="GH112" s="305"/>
      <c r="GI112" s="305"/>
      <c r="GJ112" s="305"/>
      <c r="GK112" s="305"/>
      <c r="GL112" s="305"/>
      <c r="GM112" s="305"/>
      <c r="GN112" s="305"/>
      <c r="GO112" s="305"/>
      <c r="GP112" s="305"/>
      <c r="GQ112" s="305"/>
      <c r="GR112" s="305"/>
      <c r="GS112" s="305"/>
      <c r="GT112" s="305"/>
      <c r="GU112" s="305"/>
      <c r="GV112" s="305"/>
      <c r="GW112" s="305"/>
      <c r="GX112" s="305"/>
      <c r="GY112" s="305"/>
      <c r="GZ112" s="305"/>
      <c r="HA112" s="305"/>
      <c r="HB112" s="305"/>
      <c r="HC112" s="305"/>
      <c r="HD112" s="305"/>
      <c r="HE112" s="305"/>
      <c r="HF112" s="305"/>
      <c r="HG112" s="305"/>
      <c r="HH112" s="305"/>
      <c r="HI112" s="305"/>
      <c r="HJ112" s="305"/>
      <c r="HK112" s="305"/>
      <c r="HL112" s="305"/>
      <c r="HM112" s="305"/>
      <c r="HN112" s="305"/>
      <c r="HO112" s="305"/>
      <c r="HP112" s="305"/>
      <c r="HQ112" s="305"/>
      <c r="HR112" s="305"/>
      <c r="HS112" s="305"/>
      <c r="HT112" s="305"/>
      <c r="HU112" s="305"/>
      <c r="HV112" s="305"/>
      <c r="HW112" s="305"/>
      <c r="HX112" s="305"/>
      <c r="HY112" s="305"/>
    </row>
    <row r="113" s="306" customFormat="1" ht="55" customHeight="1" spans="1:233">
      <c r="A113" s="339">
        <v>12</v>
      </c>
      <c r="B113" s="340" t="s">
        <v>344</v>
      </c>
      <c r="C113" s="341" t="s">
        <v>135</v>
      </c>
      <c r="D113" s="344">
        <v>1</v>
      </c>
      <c r="E113" s="344"/>
      <c r="F113" s="344"/>
      <c r="G113" s="343"/>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c r="DY113" s="305"/>
      <c r="DZ113" s="305"/>
      <c r="EA113" s="305"/>
      <c r="EB113" s="305"/>
      <c r="EC113" s="305"/>
      <c r="ED113" s="305"/>
      <c r="EE113" s="305"/>
      <c r="EF113" s="305"/>
      <c r="EG113" s="305"/>
      <c r="EH113" s="305"/>
      <c r="EI113" s="305"/>
      <c r="EJ113" s="305"/>
      <c r="EK113" s="305"/>
      <c r="EL113" s="305"/>
      <c r="EM113" s="305"/>
      <c r="EN113" s="305"/>
      <c r="EO113" s="305"/>
      <c r="EP113" s="305"/>
      <c r="EQ113" s="305"/>
      <c r="ER113" s="305"/>
      <c r="ES113" s="305"/>
      <c r="ET113" s="305"/>
      <c r="EU113" s="305"/>
      <c r="EV113" s="305"/>
      <c r="EW113" s="305"/>
      <c r="EX113" s="305"/>
      <c r="EY113" s="305"/>
      <c r="EZ113" s="305"/>
      <c r="FA113" s="305"/>
      <c r="FB113" s="305"/>
      <c r="FC113" s="305"/>
      <c r="FD113" s="305"/>
      <c r="FE113" s="305"/>
      <c r="FF113" s="305"/>
      <c r="FG113" s="305"/>
      <c r="FH113" s="305"/>
      <c r="FI113" s="305"/>
      <c r="FJ113" s="305"/>
      <c r="FK113" s="305"/>
      <c r="FL113" s="305"/>
      <c r="FM113" s="305"/>
      <c r="FN113" s="305"/>
      <c r="FO113" s="305"/>
      <c r="FP113" s="305"/>
      <c r="FQ113" s="305"/>
      <c r="FR113" s="305"/>
      <c r="FS113" s="305"/>
      <c r="FT113" s="305"/>
      <c r="FU113" s="305"/>
      <c r="FV113" s="305"/>
      <c r="FW113" s="305"/>
      <c r="FX113" s="305"/>
      <c r="FY113" s="305"/>
      <c r="FZ113" s="305"/>
      <c r="GA113" s="305"/>
      <c r="GB113" s="305"/>
      <c r="GC113" s="305"/>
      <c r="GD113" s="305"/>
      <c r="GE113" s="305"/>
      <c r="GF113" s="305"/>
      <c r="GG113" s="305"/>
      <c r="GH113" s="305"/>
      <c r="GI113" s="305"/>
      <c r="GJ113" s="305"/>
      <c r="GK113" s="305"/>
      <c r="GL113" s="305"/>
      <c r="GM113" s="305"/>
      <c r="GN113" s="305"/>
      <c r="GO113" s="305"/>
      <c r="GP113" s="305"/>
      <c r="GQ113" s="305"/>
      <c r="GR113" s="305"/>
      <c r="GS113" s="305"/>
      <c r="GT113" s="305"/>
      <c r="GU113" s="305"/>
      <c r="GV113" s="305"/>
      <c r="GW113" s="305"/>
      <c r="GX113" s="305"/>
      <c r="GY113" s="305"/>
      <c r="GZ113" s="305"/>
      <c r="HA113" s="305"/>
      <c r="HB113" s="305"/>
      <c r="HC113" s="305"/>
      <c r="HD113" s="305"/>
      <c r="HE113" s="305"/>
      <c r="HF113" s="305"/>
      <c r="HG113" s="305"/>
      <c r="HH113" s="305"/>
      <c r="HI113" s="305"/>
      <c r="HJ113" s="305"/>
      <c r="HK113" s="305"/>
      <c r="HL113" s="305"/>
      <c r="HM113" s="305"/>
      <c r="HN113" s="305"/>
      <c r="HO113" s="305"/>
      <c r="HP113" s="305"/>
      <c r="HQ113" s="305"/>
      <c r="HR113" s="305"/>
      <c r="HS113" s="305"/>
      <c r="HT113" s="305"/>
      <c r="HU113" s="305"/>
      <c r="HV113" s="305"/>
      <c r="HW113" s="305"/>
      <c r="HX113" s="305"/>
      <c r="HY113" s="305"/>
    </row>
    <row r="114" s="306" customFormat="1" ht="58.5" customHeight="1" spans="1:233">
      <c r="A114" s="339">
        <v>13</v>
      </c>
      <c r="B114" s="340" t="s">
        <v>345</v>
      </c>
      <c r="C114" s="341" t="s">
        <v>128</v>
      </c>
      <c r="D114" s="344">
        <v>3</v>
      </c>
      <c r="E114" s="344"/>
      <c r="F114" s="344"/>
      <c r="G114" s="343"/>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c r="BI114" s="305"/>
      <c r="BJ114" s="305"/>
      <c r="BK114" s="305"/>
      <c r="BL114" s="305"/>
      <c r="BM114" s="305"/>
      <c r="BN114" s="305"/>
      <c r="BO114" s="305"/>
      <c r="BP114" s="305"/>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305"/>
      <c r="CO114" s="305"/>
      <c r="CP114" s="305"/>
      <c r="CQ114" s="305"/>
      <c r="CR114" s="305"/>
      <c r="CS114" s="305"/>
      <c r="CT114" s="305"/>
      <c r="CU114" s="305"/>
      <c r="CV114" s="305"/>
      <c r="CW114" s="305"/>
      <c r="CX114" s="305"/>
      <c r="CY114" s="305"/>
      <c r="CZ114" s="305"/>
      <c r="DA114" s="305"/>
      <c r="DB114" s="305"/>
      <c r="DC114" s="305"/>
      <c r="DD114" s="305"/>
      <c r="DE114" s="305"/>
      <c r="DF114" s="305"/>
      <c r="DG114" s="305"/>
      <c r="DH114" s="305"/>
      <c r="DI114" s="305"/>
      <c r="DJ114" s="305"/>
      <c r="DK114" s="305"/>
      <c r="DL114" s="305"/>
      <c r="DM114" s="305"/>
      <c r="DN114" s="305"/>
      <c r="DO114" s="305"/>
      <c r="DP114" s="305"/>
      <c r="DQ114" s="305"/>
      <c r="DR114" s="305"/>
      <c r="DS114" s="305"/>
      <c r="DT114" s="305"/>
      <c r="DU114" s="305"/>
      <c r="DV114" s="305"/>
      <c r="DW114" s="305"/>
      <c r="DX114" s="305"/>
      <c r="DY114" s="305"/>
      <c r="DZ114" s="305"/>
      <c r="EA114" s="305"/>
      <c r="EB114" s="305"/>
      <c r="EC114" s="305"/>
      <c r="ED114" s="305"/>
      <c r="EE114" s="305"/>
      <c r="EF114" s="305"/>
      <c r="EG114" s="305"/>
      <c r="EH114" s="305"/>
      <c r="EI114" s="305"/>
      <c r="EJ114" s="305"/>
      <c r="EK114" s="305"/>
      <c r="EL114" s="305"/>
      <c r="EM114" s="305"/>
      <c r="EN114" s="305"/>
      <c r="EO114" s="305"/>
      <c r="EP114" s="305"/>
      <c r="EQ114" s="305"/>
      <c r="ER114" s="305"/>
      <c r="ES114" s="305"/>
      <c r="ET114" s="305"/>
      <c r="EU114" s="305"/>
      <c r="EV114" s="305"/>
      <c r="EW114" s="305"/>
      <c r="EX114" s="305"/>
      <c r="EY114" s="305"/>
      <c r="EZ114" s="305"/>
      <c r="FA114" s="305"/>
      <c r="FB114" s="305"/>
      <c r="FC114" s="305"/>
      <c r="FD114" s="305"/>
      <c r="FE114" s="305"/>
      <c r="FF114" s="305"/>
      <c r="FG114" s="305"/>
      <c r="FH114" s="305"/>
      <c r="FI114" s="305"/>
      <c r="FJ114" s="305"/>
      <c r="FK114" s="305"/>
      <c r="FL114" s="305"/>
      <c r="FM114" s="305"/>
      <c r="FN114" s="305"/>
      <c r="FO114" s="305"/>
      <c r="FP114" s="305"/>
      <c r="FQ114" s="305"/>
      <c r="FR114" s="305"/>
      <c r="FS114" s="305"/>
      <c r="FT114" s="305"/>
      <c r="FU114" s="305"/>
      <c r="FV114" s="305"/>
      <c r="FW114" s="305"/>
      <c r="FX114" s="305"/>
      <c r="FY114" s="305"/>
      <c r="FZ114" s="305"/>
      <c r="GA114" s="305"/>
      <c r="GB114" s="305"/>
      <c r="GC114" s="305"/>
      <c r="GD114" s="305"/>
      <c r="GE114" s="305"/>
      <c r="GF114" s="305"/>
      <c r="GG114" s="305"/>
      <c r="GH114" s="305"/>
      <c r="GI114" s="305"/>
      <c r="GJ114" s="305"/>
      <c r="GK114" s="305"/>
      <c r="GL114" s="305"/>
      <c r="GM114" s="305"/>
      <c r="GN114" s="305"/>
      <c r="GO114" s="305"/>
      <c r="GP114" s="305"/>
      <c r="GQ114" s="305"/>
      <c r="GR114" s="305"/>
      <c r="GS114" s="305"/>
      <c r="GT114" s="305"/>
      <c r="GU114" s="305"/>
      <c r="GV114" s="305"/>
      <c r="GW114" s="305"/>
      <c r="GX114" s="305"/>
      <c r="GY114" s="305"/>
      <c r="GZ114" s="305"/>
      <c r="HA114" s="305"/>
      <c r="HB114" s="305"/>
      <c r="HC114" s="305"/>
      <c r="HD114" s="305"/>
      <c r="HE114" s="305"/>
      <c r="HF114" s="305"/>
      <c r="HG114" s="305"/>
      <c r="HH114" s="305"/>
      <c r="HI114" s="305"/>
      <c r="HJ114" s="305"/>
      <c r="HK114" s="305"/>
      <c r="HL114" s="305"/>
      <c r="HM114" s="305"/>
      <c r="HN114" s="305"/>
      <c r="HO114" s="305"/>
      <c r="HP114" s="305"/>
      <c r="HQ114" s="305"/>
      <c r="HR114" s="305"/>
      <c r="HS114" s="305"/>
      <c r="HT114" s="305"/>
      <c r="HU114" s="305"/>
      <c r="HV114" s="305"/>
      <c r="HW114" s="305"/>
      <c r="HX114" s="305"/>
      <c r="HY114" s="305"/>
    </row>
    <row r="115" s="306" customFormat="1" ht="126" customHeight="1" spans="1:233">
      <c r="A115" s="339">
        <v>14</v>
      </c>
      <c r="B115" s="340" t="s">
        <v>346</v>
      </c>
      <c r="C115" s="341" t="s">
        <v>128</v>
      </c>
      <c r="D115" s="344">
        <v>4</v>
      </c>
      <c r="E115" s="344"/>
      <c r="F115" s="344"/>
      <c r="G115" s="343"/>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5"/>
      <c r="CN115" s="305"/>
      <c r="CO115" s="305"/>
      <c r="CP115" s="305"/>
      <c r="CQ115" s="305"/>
      <c r="CR115" s="305"/>
      <c r="CS115" s="305"/>
      <c r="CT115" s="305"/>
      <c r="CU115" s="305"/>
      <c r="CV115" s="305"/>
      <c r="CW115" s="305"/>
      <c r="CX115" s="305"/>
      <c r="CY115" s="305"/>
      <c r="CZ115" s="305"/>
      <c r="DA115" s="305"/>
      <c r="DB115" s="305"/>
      <c r="DC115" s="305"/>
      <c r="DD115" s="305"/>
      <c r="DE115" s="305"/>
      <c r="DF115" s="305"/>
      <c r="DG115" s="305"/>
      <c r="DH115" s="305"/>
      <c r="DI115" s="305"/>
      <c r="DJ115" s="305"/>
      <c r="DK115" s="305"/>
      <c r="DL115" s="305"/>
      <c r="DM115" s="305"/>
      <c r="DN115" s="305"/>
      <c r="DO115" s="305"/>
      <c r="DP115" s="305"/>
      <c r="DQ115" s="305"/>
      <c r="DR115" s="305"/>
      <c r="DS115" s="305"/>
      <c r="DT115" s="305"/>
      <c r="DU115" s="305"/>
      <c r="DV115" s="305"/>
      <c r="DW115" s="305"/>
      <c r="DX115" s="305"/>
      <c r="DY115" s="305"/>
      <c r="DZ115" s="305"/>
      <c r="EA115" s="305"/>
      <c r="EB115" s="305"/>
      <c r="EC115" s="305"/>
      <c r="ED115" s="305"/>
      <c r="EE115" s="305"/>
      <c r="EF115" s="305"/>
      <c r="EG115" s="305"/>
      <c r="EH115" s="305"/>
      <c r="EI115" s="305"/>
      <c r="EJ115" s="305"/>
      <c r="EK115" s="305"/>
      <c r="EL115" s="305"/>
      <c r="EM115" s="305"/>
      <c r="EN115" s="305"/>
      <c r="EO115" s="305"/>
      <c r="EP115" s="305"/>
      <c r="EQ115" s="305"/>
      <c r="ER115" s="305"/>
      <c r="ES115" s="305"/>
      <c r="ET115" s="305"/>
      <c r="EU115" s="305"/>
      <c r="EV115" s="305"/>
      <c r="EW115" s="305"/>
      <c r="EX115" s="305"/>
      <c r="EY115" s="305"/>
      <c r="EZ115" s="305"/>
      <c r="FA115" s="305"/>
      <c r="FB115" s="305"/>
      <c r="FC115" s="305"/>
      <c r="FD115" s="305"/>
      <c r="FE115" s="305"/>
      <c r="FF115" s="305"/>
      <c r="FG115" s="305"/>
      <c r="FH115" s="305"/>
      <c r="FI115" s="305"/>
      <c r="FJ115" s="305"/>
      <c r="FK115" s="305"/>
      <c r="FL115" s="305"/>
      <c r="FM115" s="305"/>
      <c r="FN115" s="305"/>
      <c r="FO115" s="305"/>
      <c r="FP115" s="305"/>
      <c r="FQ115" s="305"/>
      <c r="FR115" s="305"/>
      <c r="FS115" s="305"/>
      <c r="FT115" s="305"/>
      <c r="FU115" s="305"/>
      <c r="FV115" s="305"/>
      <c r="FW115" s="305"/>
      <c r="FX115" s="305"/>
      <c r="FY115" s="305"/>
      <c r="FZ115" s="305"/>
      <c r="GA115" s="305"/>
      <c r="GB115" s="305"/>
      <c r="GC115" s="305"/>
      <c r="GD115" s="305"/>
      <c r="GE115" s="305"/>
      <c r="GF115" s="305"/>
      <c r="GG115" s="305"/>
      <c r="GH115" s="305"/>
      <c r="GI115" s="305"/>
      <c r="GJ115" s="305"/>
      <c r="GK115" s="305"/>
      <c r="GL115" s="305"/>
      <c r="GM115" s="305"/>
      <c r="GN115" s="305"/>
      <c r="GO115" s="305"/>
      <c r="GP115" s="305"/>
      <c r="GQ115" s="305"/>
      <c r="GR115" s="305"/>
      <c r="GS115" s="305"/>
      <c r="GT115" s="305"/>
      <c r="GU115" s="305"/>
      <c r="GV115" s="305"/>
      <c r="GW115" s="305"/>
      <c r="GX115" s="305"/>
      <c r="GY115" s="305"/>
      <c r="GZ115" s="305"/>
      <c r="HA115" s="305"/>
      <c r="HB115" s="305"/>
      <c r="HC115" s="305"/>
      <c r="HD115" s="305"/>
      <c r="HE115" s="305"/>
      <c r="HF115" s="305"/>
      <c r="HG115" s="305"/>
      <c r="HH115" s="305"/>
      <c r="HI115" s="305"/>
      <c r="HJ115" s="305"/>
      <c r="HK115" s="305"/>
      <c r="HL115" s="305"/>
      <c r="HM115" s="305"/>
      <c r="HN115" s="305"/>
      <c r="HO115" s="305"/>
      <c r="HP115" s="305"/>
      <c r="HQ115" s="305"/>
      <c r="HR115" s="305"/>
      <c r="HS115" s="305"/>
      <c r="HT115" s="305"/>
      <c r="HU115" s="305"/>
      <c r="HV115" s="305"/>
      <c r="HW115" s="305"/>
      <c r="HX115" s="305"/>
      <c r="HY115" s="305"/>
    </row>
    <row r="116" s="306" customFormat="1" ht="64" customHeight="1" spans="1:233">
      <c r="A116" s="339">
        <v>15</v>
      </c>
      <c r="B116" s="340" t="s">
        <v>347</v>
      </c>
      <c r="C116" s="341" t="s">
        <v>135</v>
      </c>
      <c r="D116" s="344">
        <v>4</v>
      </c>
      <c r="E116" s="344"/>
      <c r="F116" s="344"/>
      <c r="G116" s="343"/>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5"/>
      <c r="BV116" s="305"/>
      <c r="BW116" s="305"/>
      <c r="BX116" s="305"/>
      <c r="BY116" s="305"/>
      <c r="BZ116" s="305"/>
      <c r="CA116" s="305"/>
      <c r="CB116" s="305"/>
      <c r="CC116" s="305"/>
      <c r="CD116" s="305"/>
      <c r="CE116" s="305"/>
      <c r="CF116" s="305"/>
      <c r="CG116" s="305"/>
      <c r="CH116" s="305"/>
      <c r="CI116" s="305"/>
      <c r="CJ116" s="305"/>
      <c r="CK116" s="305"/>
      <c r="CL116" s="305"/>
      <c r="CM116" s="305"/>
      <c r="CN116" s="305"/>
      <c r="CO116" s="305"/>
      <c r="CP116" s="305"/>
      <c r="CQ116" s="305"/>
      <c r="CR116" s="305"/>
      <c r="CS116" s="305"/>
      <c r="CT116" s="305"/>
      <c r="CU116" s="305"/>
      <c r="CV116" s="305"/>
      <c r="CW116" s="305"/>
      <c r="CX116" s="305"/>
      <c r="CY116" s="305"/>
      <c r="CZ116" s="305"/>
      <c r="DA116" s="305"/>
      <c r="DB116" s="305"/>
      <c r="DC116" s="305"/>
      <c r="DD116" s="305"/>
      <c r="DE116" s="305"/>
      <c r="DF116" s="305"/>
      <c r="DG116" s="305"/>
      <c r="DH116" s="305"/>
      <c r="DI116" s="305"/>
      <c r="DJ116" s="305"/>
      <c r="DK116" s="305"/>
      <c r="DL116" s="305"/>
      <c r="DM116" s="305"/>
      <c r="DN116" s="305"/>
      <c r="DO116" s="305"/>
      <c r="DP116" s="305"/>
      <c r="DQ116" s="305"/>
      <c r="DR116" s="305"/>
      <c r="DS116" s="305"/>
      <c r="DT116" s="305"/>
      <c r="DU116" s="305"/>
      <c r="DV116" s="305"/>
      <c r="DW116" s="305"/>
      <c r="DX116" s="305"/>
      <c r="DY116" s="305"/>
      <c r="DZ116" s="305"/>
      <c r="EA116" s="305"/>
      <c r="EB116" s="305"/>
      <c r="EC116" s="305"/>
      <c r="ED116" s="305"/>
      <c r="EE116" s="305"/>
      <c r="EF116" s="305"/>
      <c r="EG116" s="305"/>
      <c r="EH116" s="305"/>
      <c r="EI116" s="305"/>
      <c r="EJ116" s="305"/>
      <c r="EK116" s="305"/>
      <c r="EL116" s="305"/>
      <c r="EM116" s="305"/>
      <c r="EN116" s="305"/>
      <c r="EO116" s="305"/>
      <c r="EP116" s="305"/>
      <c r="EQ116" s="305"/>
      <c r="ER116" s="305"/>
      <c r="ES116" s="305"/>
      <c r="ET116" s="305"/>
      <c r="EU116" s="305"/>
      <c r="EV116" s="305"/>
      <c r="EW116" s="305"/>
      <c r="EX116" s="305"/>
      <c r="EY116" s="305"/>
      <c r="EZ116" s="305"/>
      <c r="FA116" s="305"/>
      <c r="FB116" s="305"/>
      <c r="FC116" s="305"/>
      <c r="FD116" s="305"/>
      <c r="FE116" s="305"/>
      <c r="FF116" s="305"/>
      <c r="FG116" s="305"/>
      <c r="FH116" s="305"/>
      <c r="FI116" s="305"/>
      <c r="FJ116" s="305"/>
      <c r="FK116" s="305"/>
      <c r="FL116" s="305"/>
      <c r="FM116" s="305"/>
      <c r="FN116" s="305"/>
      <c r="FO116" s="305"/>
      <c r="FP116" s="305"/>
      <c r="FQ116" s="305"/>
      <c r="FR116" s="305"/>
      <c r="FS116" s="305"/>
      <c r="FT116" s="305"/>
      <c r="FU116" s="305"/>
      <c r="FV116" s="305"/>
      <c r="FW116" s="305"/>
      <c r="FX116" s="305"/>
      <c r="FY116" s="305"/>
      <c r="FZ116" s="305"/>
      <c r="GA116" s="305"/>
      <c r="GB116" s="305"/>
      <c r="GC116" s="305"/>
      <c r="GD116" s="305"/>
      <c r="GE116" s="305"/>
      <c r="GF116" s="305"/>
      <c r="GG116" s="305"/>
      <c r="GH116" s="305"/>
      <c r="GI116" s="305"/>
      <c r="GJ116" s="305"/>
      <c r="GK116" s="305"/>
      <c r="GL116" s="305"/>
      <c r="GM116" s="305"/>
      <c r="GN116" s="305"/>
      <c r="GO116" s="305"/>
      <c r="GP116" s="305"/>
      <c r="GQ116" s="305"/>
      <c r="GR116" s="305"/>
      <c r="GS116" s="305"/>
      <c r="GT116" s="305"/>
      <c r="GU116" s="305"/>
      <c r="GV116" s="305"/>
      <c r="GW116" s="305"/>
      <c r="GX116" s="305"/>
      <c r="GY116" s="305"/>
      <c r="GZ116" s="305"/>
      <c r="HA116" s="305"/>
      <c r="HB116" s="305"/>
      <c r="HC116" s="305"/>
      <c r="HD116" s="305"/>
      <c r="HE116" s="305"/>
      <c r="HF116" s="305"/>
      <c r="HG116" s="305"/>
      <c r="HH116" s="305"/>
      <c r="HI116" s="305"/>
      <c r="HJ116" s="305"/>
      <c r="HK116" s="305"/>
      <c r="HL116" s="305"/>
      <c r="HM116" s="305"/>
      <c r="HN116" s="305"/>
      <c r="HO116" s="305"/>
      <c r="HP116" s="305"/>
      <c r="HQ116" s="305"/>
      <c r="HR116" s="305"/>
      <c r="HS116" s="305"/>
      <c r="HT116" s="305"/>
      <c r="HU116" s="305"/>
      <c r="HV116" s="305"/>
      <c r="HW116" s="305"/>
      <c r="HX116" s="305"/>
      <c r="HY116" s="305"/>
    </row>
    <row r="117" s="306" customFormat="1" ht="59" customHeight="1" spans="1:233">
      <c r="A117" s="339">
        <v>16</v>
      </c>
      <c r="B117" s="340" t="s">
        <v>348</v>
      </c>
      <c r="C117" s="341" t="s">
        <v>135</v>
      </c>
      <c r="D117" s="344">
        <v>4</v>
      </c>
      <c r="E117" s="344"/>
      <c r="F117" s="344"/>
      <c r="G117" s="343"/>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305"/>
      <c r="CO117" s="305"/>
      <c r="CP117" s="305"/>
      <c r="CQ117" s="305"/>
      <c r="CR117" s="305"/>
      <c r="CS117" s="305"/>
      <c r="CT117" s="305"/>
      <c r="CU117" s="305"/>
      <c r="CV117" s="305"/>
      <c r="CW117" s="305"/>
      <c r="CX117" s="305"/>
      <c r="CY117" s="305"/>
      <c r="CZ117" s="305"/>
      <c r="DA117" s="305"/>
      <c r="DB117" s="305"/>
      <c r="DC117" s="305"/>
      <c r="DD117" s="305"/>
      <c r="DE117" s="305"/>
      <c r="DF117" s="305"/>
      <c r="DG117" s="305"/>
      <c r="DH117" s="305"/>
      <c r="DI117" s="305"/>
      <c r="DJ117" s="305"/>
      <c r="DK117" s="305"/>
      <c r="DL117" s="305"/>
      <c r="DM117" s="305"/>
      <c r="DN117" s="305"/>
      <c r="DO117" s="305"/>
      <c r="DP117" s="305"/>
      <c r="DQ117" s="305"/>
      <c r="DR117" s="305"/>
      <c r="DS117" s="305"/>
      <c r="DT117" s="305"/>
      <c r="DU117" s="305"/>
      <c r="DV117" s="305"/>
      <c r="DW117" s="305"/>
      <c r="DX117" s="305"/>
      <c r="DY117" s="305"/>
      <c r="DZ117" s="305"/>
      <c r="EA117" s="305"/>
      <c r="EB117" s="305"/>
      <c r="EC117" s="305"/>
      <c r="ED117" s="305"/>
      <c r="EE117" s="305"/>
      <c r="EF117" s="305"/>
      <c r="EG117" s="305"/>
      <c r="EH117" s="305"/>
      <c r="EI117" s="305"/>
      <c r="EJ117" s="305"/>
      <c r="EK117" s="305"/>
      <c r="EL117" s="305"/>
      <c r="EM117" s="305"/>
      <c r="EN117" s="305"/>
      <c r="EO117" s="305"/>
      <c r="EP117" s="305"/>
      <c r="EQ117" s="305"/>
      <c r="ER117" s="305"/>
      <c r="ES117" s="305"/>
      <c r="ET117" s="305"/>
      <c r="EU117" s="305"/>
      <c r="EV117" s="305"/>
      <c r="EW117" s="305"/>
      <c r="EX117" s="305"/>
      <c r="EY117" s="305"/>
      <c r="EZ117" s="305"/>
      <c r="FA117" s="305"/>
      <c r="FB117" s="305"/>
      <c r="FC117" s="305"/>
      <c r="FD117" s="305"/>
      <c r="FE117" s="305"/>
      <c r="FF117" s="305"/>
      <c r="FG117" s="305"/>
      <c r="FH117" s="305"/>
      <c r="FI117" s="305"/>
      <c r="FJ117" s="305"/>
      <c r="FK117" s="305"/>
      <c r="FL117" s="305"/>
      <c r="FM117" s="305"/>
      <c r="FN117" s="305"/>
      <c r="FO117" s="305"/>
      <c r="FP117" s="305"/>
      <c r="FQ117" s="305"/>
      <c r="FR117" s="305"/>
      <c r="FS117" s="305"/>
      <c r="FT117" s="305"/>
      <c r="FU117" s="305"/>
      <c r="FV117" s="305"/>
      <c r="FW117" s="305"/>
      <c r="FX117" s="305"/>
      <c r="FY117" s="305"/>
      <c r="FZ117" s="305"/>
      <c r="GA117" s="305"/>
      <c r="GB117" s="305"/>
      <c r="GC117" s="305"/>
      <c r="GD117" s="305"/>
      <c r="GE117" s="305"/>
      <c r="GF117" s="305"/>
      <c r="GG117" s="305"/>
      <c r="GH117" s="305"/>
      <c r="GI117" s="305"/>
      <c r="GJ117" s="305"/>
      <c r="GK117" s="305"/>
      <c r="GL117" s="305"/>
      <c r="GM117" s="305"/>
      <c r="GN117" s="305"/>
      <c r="GO117" s="305"/>
      <c r="GP117" s="305"/>
      <c r="GQ117" s="305"/>
      <c r="GR117" s="305"/>
      <c r="GS117" s="305"/>
      <c r="GT117" s="305"/>
      <c r="GU117" s="305"/>
      <c r="GV117" s="305"/>
      <c r="GW117" s="305"/>
      <c r="GX117" s="305"/>
      <c r="GY117" s="305"/>
      <c r="GZ117" s="305"/>
      <c r="HA117" s="305"/>
      <c r="HB117" s="305"/>
      <c r="HC117" s="305"/>
      <c r="HD117" s="305"/>
      <c r="HE117" s="305"/>
      <c r="HF117" s="305"/>
      <c r="HG117" s="305"/>
      <c r="HH117" s="305"/>
      <c r="HI117" s="305"/>
      <c r="HJ117" s="305"/>
      <c r="HK117" s="305"/>
      <c r="HL117" s="305"/>
      <c r="HM117" s="305"/>
      <c r="HN117" s="305"/>
      <c r="HO117" s="305"/>
      <c r="HP117" s="305"/>
      <c r="HQ117" s="305"/>
      <c r="HR117" s="305"/>
      <c r="HS117" s="305"/>
      <c r="HT117" s="305"/>
      <c r="HU117" s="305"/>
      <c r="HV117" s="305"/>
      <c r="HW117" s="305"/>
      <c r="HX117" s="305"/>
      <c r="HY117" s="305"/>
    </row>
    <row r="118" s="306" customFormat="1" ht="70.5" customHeight="1" spans="1:233">
      <c r="A118" s="339">
        <v>17</v>
      </c>
      <c r="B118" s="340" t="s">
        <v>349</v>
      </c>
      <c r="C118" s="341" t="s">
        <v>135</v>
      </c>
      <c r="D118" s="344">
        <v>1</v>
      </c>
      <c r="E118" s="344"/>
      <c r="F118" s="344"/>
      <c r="G118" s="343"/>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5"/>
      <c r="AT118" s="305"/>
      <c r="AU118" s="305"/>
      <c r="AV118" s="305"/>
      <c r="AW118" s="305"/>
      <c r="AX118" s="305"/>
      <c r="AY118" s="305"/>
      <c r="AZ118" s="305"/>
      <c r="BA118" s="305"/>
      <c r="BB118" s="305"/>
      <c r="BC118" s="305"/>
      <c r="BD118" s="305"/>
      <c r="BE118" s="305"/>
      <c r="BF118" s="305"/>
      <c r="BG118" s="305"/>
      <c r="BH118" s="305"/>
      <c r="BI118" s="305"/>
      <c r="BJ118" s="305"/>
      <c r="BK118" s="305"/>
      <c r="BL118" s="305"/>
      <c r="BM118" s="305"/>
      <c r="BN118" s="305"/>
      <c r="BO118" s="305"/>
      <c r="BP118" s="305"/>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5"/>
      <c r="CN118" s="305"/>
      <c r="CO118" s="305"/>
      <c r="CP118" s="305"/>
      <c r="CQ118" s="305"/>
      <c r="CR118" s="305"/>
      <c r="CS118" s="305"/>
      <c r="CT118" s="305"/>
      <c r="CU118" s="305"/>
      <c r="CV118" s="305"/>
      <c r="CW118" s="305"/>
      <c r="CX118" s="305"/>
      <c r="CY118" s="305"/>
      <c r="CZ118" s="305"/>
      <c r="DA118" s="305"/>
      <c r="DB118" s="305"/>
      <c r="DC118" s="305"/>
      <c r="DD118" s="305"/>
      <c r="DE118" s="305"/>
      <c r="DF118" s="305"/>
      <c r="DG118" s="305"/>
      <c r="DH118" s="305"/>
      <c r="DI118" s="305"/>
      <c r="DJ118" s="305"/>
      <c r="DK118" s="305"/>
      <c r="DL118" s="305"/>
      <c r="DM118" s="305"/>
      <c r="DN118" s="305"/>
      <c r="DO118" s="305"/>
      <c r="DP118" s="305"/>
      <c r="DQ118" s="305"/>
      <c r="DR118" s="305"/>
      <c r="DS118" s="305"/>
      <c r="DT118" s="305"/>
      <c r="DU118" s="305"/>
      <c r="DV118" s="305"/>
      <c r="DW118" s="305"/>
      <c r="DX118" s="305"/>
      <c r="DY118" s="305"/>
      <c r="DZ118" s="305"/>
      <c r="EA118" s="305"/>
      <c r="EB118" s="305"/>
      <c r="EC118" s="305"/>
      <c r="ED118" s="305"/>
      <c r="EE118" s="305"/>
      <c r="EF118" s="305"/>
      <c r="EG118" s="305"/>
      <c r="EH118" s="305"/>
      <c r="EI118" s="305"/>
      <c r="EJ118" s="305"/>
      <c r="EK118" s="305"/>
      <c r="EL118" s="305"/>
      <c r="EM118" s="305"/>
      <c r="EN118" s="305"/>
      <c r="EO118" s="305"/>
      <c r="EP118" s="305"/>
      <c r="EQ118" s="305"/>
      <c r="ER118" s="305"/>
      <c r="ES118" s="305"/>
      <c r="ET118" s="305"/>
      <c r="EU118" s="305"/>
      <c r="EV118" s="305"/>
      <c r="EW118" s="305"/>
      <c r="EX118" s="305"/>
      <c r="EY118" s="305"/>
      <c r="EZ118" s="305"/>
      <c r="FA118" s="305"/>
      <c r="FB118" s="305"/>
      <c r="FC118" s="305"/>
      <c r="FD118" s="305"/>
      <c r="FE118" s="305"/>
      <c r="FF118" s="305"/>
      <c r="FG118" s="305"/>
      <c r="FH118" s="305"/>
      <c r="FI118" s="305"/>
      <c r="FJ118" s="305"/>
      <c r="FK118" s="305"/>
      <c r="FL118" s="305"/>
      <c r="FM118" s="305"/>
      <c r="FN118" s="305"/>
      <c r="FO118" s="305"/>
      <c r="FP118" s="305"/>
      <c r="FQ118" s="305"/>
      <c r="FR118" s="305"/>
      <c r="FS118" s="305"/>
      <c r="FT118" s="305"/>
      <c r="FU118" s="305"/>
      <c r="FV118" s="305"/>
      <c r="FW118" s="305"/>
      <c r="FX118" s="305"/>
      <c r="FY118" s="305"/>
      <c r="FZ118" s="305"/>
      <c r="GA118" s="305"/>
      <c r="GB118" s="305"/>
      <c r="GC118" s="305"/>
      <c r="GD118" s="305"/>
      <c r="GE118" s="305"/>
      <c r="GF118" s="305"/>
      <c r="GG118" s="305"/>
      <c r="GH118" s="305"/>
      <c r="GI118" s="305"/>
      <c r="GJ118" s="305"/>
      <c r="GK118" s="305"/>
      <c r="GL118" s="305"/>
      <c r="GM118" s="305"/>
      <c r="GN118" s="305"/>
      <c r="GO118" s="305"/>
      <c r="GP118" s="305"/>
      <c r="GQ118" s="305"/>
      <c r="GR118" s="305"/>
      <c r="GS118" s="305"/>
      <c r="GT118" s="305"/>
      <c r="GU118" s="305"/>
      <c r="GV118" s="305"/>
      <c r="GW118" s="305"/>
      <c r="GX118" s="305"/>
      <c r="GY118" s="305"/>
      <c r="GZ118" s="305"/>
      <c r="HA118" s="305"/>
      <c r="HB118" s="305"/>
      <c r="HC118" s="305"/>
      <c r="HD118" s="305"/>
      <c r="HE118" s="305"/>
      <c r="HF118" s="305"/>
      <c r="HG118" s="305"/>
      <c r="HH118" s="305"/>
      <c r="HI118" s="305"/>
      <c r="HJ118" s="305"/>
      <c r="HK118" s="305"/>
      <c r="HL118" s="305"/>
      <c r="HM118" s="305"/>
      <c r="HN118" s="305"/>
      <c r="HO118" s="305"/>
      <c r="HP118" s="305"/>
      <c r="HQ118" s="305"/>
      <c r="HR118" s="305"/>
      <c r="HS118" s="305"/>
      <c r="HT118" s="305"/>
      <c r="HU118" s="305"/>
      <c r="HV118" s="305"/>
      <c r="HW118" s="305"/>
      <c r="HX118" s="305"/>
      <c r="HY118" s="305"/>
    </row>
    <row r="119" s="306" customFormat="1" ht="51" customHeight="1" spans="1:233">
      <c r="A119" s="339">
        <v>18</v>
      </c>
      <c r="B119" s="340" t="s">
        <v>350</v>
      </c>
      <c r="C119" s="341" t="s">
        <v>9</v>
      </c>
      <c r="D119" s="344">
        <v>1</v>
      </c>
      <c r="E119" s="344"/>
      <c r="F119" s="344"/>
      <c r="G119" s="343"/>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305"/>
      <c r="BS119" s="305"/>
      <c r="BT119" s="305"/>
      <c r="BU119" s="305"/>
      <c r="BV119" s="305"/>
      <c r="BW119" s="305"/>
      <c r="BX119" s="305"/>
      <c r="BY119" s="305"/>
      <c r="BZ119" s="305"/>
      <c r="CA119" s="305"/>
      <c r="CB119" s="305"/>
      <c r="CC119" s="305"/>
      <c r="CD119" s="305"/>
      <c r="CE119" s="305"/>
      <c r="CF119" s="305"/>
      <c r="CG119" s="305"/>
      <c r="CH119" s="305"/>
      <c r="CI119" s="305"/>
      <c r="CJ119" s="305"/>
      <c r="CK119" s="305"/>
      <c r="CL119" s="305"/>
      <c r="CM119" s="305"/>
      <c r="CN119" s="305"/>
      <c r="CO119" s="305"/>
      <c r="CP119" s="305"/>
      <c r="CQ119" s="305"/>
      <c r="CR119" s="305"/>
      <c r="CS119" s="305"/>
      <c r="CT119" s="305"/>
      <c r="CU119" s="305"/>
      <c r="CV119" s="305"/>
      <c r="CW119" s="305"/>
      <c r="CX119" s="305"/>
      <c r="CY119" s="305"/>
      <c r="CZ119" s="305"/>
      <c r="DA119" s="305"/>
      <c r="DB119" s="305"/>
      <c r="DC119" s="305"/>
      <c r="DD119" s="305"/>
      <c r="DE119" s="305"/>
      <c r="DF119" s="305"/>
      <c r="DG119" s="305"/>
      <c r="DH119" s="305"/>
      <c r="DI119" s="305"/>
      <c r="DJ119" s="305"/>
      <c r="DK119" s="305"/>
      <c r="DL119" s="305"/>
      <c r="DM119" s="305"/>
      <c r="DN119" s="305"/>
      <c r="DO119" s="305"/>
      <c r="DP119" s="305"/>
      <c r="DQ119" s="305"/>
      <c r="DR119" s="305"/>
      <c r="DS119" s="305"/>
      <c r="DT119" s="305"/>
      <c r="DU119" s="305"/>
      <c r="DV119" s="305"/>
      <c r="DW119" s="305"/>
      <c r="DX119" s="305"/>
      <c r="DY119" s="305"/>
      <c r="DZ119" s="305"/>
      <c r="EA119" s="305"/>
      <c r="EB119" s="305"/>
      <c r="EC119" s="305"/>
      <c r="ED119" s="305"/>
      <c r="EE119" s="305"/>
      <c r="EF119" s="305"/>
      <c r="EG119" s="305"/>
      <c r="EH119" s="305"/>
      <c r="EI119" s="305"/>
      <c r="EJ119" s="305"/>
      <c r="EK119" s="305"/>
      <c r="EL119" s="305"/>
      <c r="EM119" s="305"/>
      <c r="EN119" s="305"/>
      <c r="EO119" s="305"/>
      <c r="EP119" s="305"/>
      <c r="EQ119" s="305"/>
      <c r="ER119" s="305"/>
      <c r="ES119" s="305"/>
      <c r="ET119" s="305"/>
      <c r="EU119" s="305"/>
      <c r="EV119" s="305"/>
      <c r="EW119" s="305"/>
      <c r="EX119" s="305"/>
      <c r="EY119" s="305"/>
      <c r="EZ119" s="305"/>
      <c r="FA119" s="305"/>
      <c r="FB119" s="305"/>
      <c r="FC119" s="305"/>
      <c r="FD119" s="305"/>
      <c r="FE119" s="305"/>
      <c r="FF119" s="305"/>
      <c r="FG119" s="305"/>
      <c r="FH119" s="305"/>
      <c r="FI119" s="305"/>
      <c r="FJ119" s="305"/>
      <c r="FK119" s="305"/>
      <c r="FL119" s="305"/>
      <c r="FM119" s="305"/>
      <c r="FN119" s="305"/>
      <c r="FO119" s="305"/>
      <c r="FP119" s="305"/>
      <c r="FQ119" s="305"/>
      <c r="FR119" s="305"/>
      <c r="FS119" s="305"/>
      <c r="FT119" s="305"/>
      <c r="FU119" s="305"/>
      <c r="FV119" s="305"/>
      <c r="FW119" s="305"/>
      <c r="FX119" s="305"/>
      <c r="FY119" s="305"/>
      <c r="FZ119" s="305"/>
      <c r="GA119" s="305"/>
      <c r="GB119" s="305"/>
      <c r="GC119" s="305"/>
      <c r="GD119" s="305"/>
      <c r="GE119" s="305"/>
      <c r="GF119" s="305"/>
      <c r="GG119" s="305"/>
      <c r="GH119" s="305"/>
      <c r="GI119" s="305"/>
      <c r="GJ119" s="305"/>
      <c r="GK119" s="305"/>
      <c r="GL119" s="305"/>
      <c r="GM119" s="305"/>
      <c r="GN119" s="305"/>
      <c r="GO119" s="305"/>
      <c r="GP119" s="305"/>
      <c r="GQ119" s="305"/>
      <c r="GR119" s="305"/>
      <c r="GS119" s="305"/>
      <c r="GT119" s="305"/>
      <c r="GU119" s="305"/>
      <c r="GV119" s="305"/>
      <c r="GW119" s="305"/>
      <c r="GX119" s="305"/>
      <c r="GY119" s="305"/>
      <c r="GZ119" s="305"/>
      <c r="HA119" s="305"/>
      <c r="HB119" s="305"/>
      <c r="HC119" s="305"/>
      <c r="HD119" s="305"/>
      <c r="HE119" s="305"/>
      <c r="HF119" s="305"/>
      <c r="HG119" s="305"/>
      <c r="HH119" s="305"/>
      <c r="HI119" s="305"/>
      <c r="HJ119" s="305"/>
      <c r="HK119" s="305"/>
      <c r="HL119" s="305"/>
      <c r="HM119" s="305"/>
      <c r="HN119" s="305"/>
      <c r="HO119" s="305"/>
      <c r="HP119" s="305"/>
      <c r="HQ119" s="305"/>
      <c r="HR119" s="305"/>
      <c r="HS119" s="305"/>
      <c r="HT119" s="305"/>
      <c r="HU119" s="305"/>
      <c r="HV119" s="305"/>
      <c r="HW119" s="305"/>
      <c r="HX119" s="305"/>
      <c r="HY119" s="305"/>
    </row>
    <row r="120" s="306" customFormat="1" ht="51" customHeight="1" spans="1:233">
      <c r="A120" s="339">
        <v>19</v>
      </c>
      <c r="B120" s="340" t="s">
        <v>351</v>
      </c>
      <c r="C120" s="341" t="s">
        <v>135</v>
      </c>
      <c r="D120" s="344">
        <v>12</v>
      </c>
      <c r="E120" s="344"/>
      <c r="F120" s="344"/>
      <c r="G120" s="343"/>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c r="BI120" s="305"/>
      <c r="BJ120" s="305"/>
      <c r="BK120" s="305"/>
      <c r="BL120" s="305"/>
      <c r="BM120" s="305"/>
      <c r="BN120" s="305"/>
      <c r="BO120" s="305"/>
      <c r="BP120" s="305"/>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305"/>
      <c r="CO120" s="305"/>
      <c r="CP120" s="305"/>
      <c r="CQ120" s="305"/>
      <c r="CR120" s="305"/>
      <c r="CS120" s="305"/>
      <c r="CT120" s="305"/>
      <c r="CU120" s="305"/>
      <c r="CV120" s="305"/>
      <c r="CW120" s="305"/>
      <c r="CX120" s="305"/>
      <c r="CY120" s="305"/>
      <c r="CZ120" s="305"/>
      <c r="DA120" s="305"/>
      <c r="DB120" s="305"/>
      <c r="DC120" s="305"/>
      <c r="DD120" s="305"/>
      <c r="DE120" s="305"/>
      <c r="DF120" s="305"/>
      <c r="DG120" s="305"/>
      <c r="DH120" s="305"/>
      <c r="DI120" s="305"/>
      <c r="DJ120" s="305"/>
      <c r="DK120" s="305"/>
      <c r="DL120" s="305"/>
      <c r="DM120" s="305"/>
      <c r="DN120" s="305"/>
      <c r="DO120" s="305"/>
      <c r="DP120" s="305"/>
      <c r="DQ120" s="305"/>
      <c r="DR120" s="305"/>
      <c r="DS120" s="305"/>
      <c r="DT120" s="305"/>
      <c r="DU120" s="305"/>
      <c r="DV120" s="305"/>
      <c r="DW120" s="305"/>
      <c r="DX120" s="305"/>
      <c r="DY120" s="305"/>
      <c r="DZ120" s="305"/>
      <c r="EA120" s="305"/>
      <c r="EB120" s="305"/>
      <c r="EC120" s="305"/>
      <c r="ED120" s="305"/>
      <c r="EE120" s="305"/>
      <c r="EF120" s="305"/>
      <c r="EG120" s="305"/>
      <c r="EH120" s="305"/>
      <c r="EI120" s="305"/>
      <c r="EJ120" s="305"/>
      <c r="EK120" s="305"/>
      <c r="EL120" s="305"/>
      <c r="EM120" s="305"/>
      <c r="EN120" s="305"/>
      <c r="EO120" s="305"/>
      <c r="EP120" s="305"/>
      <c r="EQ120" s="305"/>
      <c r="ER120" s="305"/>
      <c r="ES120" s="305"/>
      <c r="ET120" s="305"/>
      <c r="EU120" s="305"/>
      <c r="EV120" s="305"/>
      <c r="EW120" s="305"/>
      <c r="EX120" s="305"/>
      <c r="EY120" s="305"/>
      <c r="EZ120" s="305"/>
      <c r="FA120" s="305"/>
      <c r="FB120" s="305"/>
      <c r="FC120" s="305"/>
      <c r="FD120" s="305"/>
      <c r="FE120" s="305"/>
      <c r="FF120" s="305"/>
      <c r="FG120" s="305"/>
      <c r="FH120" s="305"/>
      <c r="FI120" s="305"/>
      <c r="FJ120" s="305"/>
      <c r="FK120" s="305"/>
      <c r="FL120" s="305"/>
      <c r="FM120" s="305"/>
      <c r="FN120" s="305"/>
      <c r="FO120" s="305"/>
      <c r="FP120" s="305"/>
      <c r="FQ120" s="305"/>
      <c r="FR120" s="305"/>
      <c r="FS120" s="305"/>
      <c r="FT120" s="305"/>
      <c r="FU120" s="305"/>
      <c r="FV120" s="305"/>
      <c r="FW120" s="305"/>
      <c r="FX120" s="305"/>
      <c r="FY120" s="305"/>
      <c r="FZ120" s="305"/>
      <c r="GA120" s="305"/>
      <c r="GB120" s="305"/>
      <c r="GC120" s="305"/>
      <c r="GD120" s="305"/>
      <c r="GE120" s="305"/>
      <c r="GF120" s="305"/>
      <c r="GG120" s="305"/>
      <c r="GH120" s="305"/>
      <c r="GI120" s="305"/>
      <c r="GJ120" s="305"/>
      <c r="GK120" s="305"/>
      <c r="GL120" s="305"/>
      <c r="GM120" s="305"/>
      <c r="GN120" s="305"/>
      <c r="GO120" s="305"/>
      <c r="GP120" s="305"/>
      <c r="GQ120" s="305"/>
      <c r="GR120" s="305"/>
      <c r="GS120" s="305"/>
      <c r="GT120" s="305"/>
      <c r="GU120" s="305"/>
      <c r="GV120" s="305"/>
      <c r="GW120" s="305"/>
      <c r="GX120" s="305"/>
      <c r="GY120" s="305"/>
      <c r="GZ120" s="305"/>
      <c r="HA120" s="305"/>
      <c r="HB120" s="305"/>
      <c r="HC120" s="305"/>
      <c r="HD120" s="305"/>
      <c r="HE120" s="305"/>
      <c r="HF120" s="305"/>
      <c r="HG120" s="305"/>
      <c r="HH120" s="305"/>
      <c r="HI120" s="305"/>
      <c r="HJ120" s="305"/>
      <c r="HK120" s="305"/>
      <c r="HL120" s="305"/>
      <c r="HM120" s="305"/>
      <c r="HN120" s="305"/>
      <c r="HO120" s="305"/>
      <c r="HP120" s="305"/>
      <c r="HQ120" s="305"/>
      <c r="HR120" s="305"/>
      <c r="HS120" s="305"/>
      <c r="HT120" s="305"/>
      <c r="HU120" s="305"/>
      <c r="HV120" s="305"/>
      <c r="HW120" s="305"/>
      <c r="HX120" s="305"/>
      <c r="HY120" s="305"/>
    </row>
    <row r="121" s="306" customFormat="1" ht="62" customHeight="1" spans="1:233">
      <c r="A121" s="339">
        <v>20</v>
      </c>
      <c r="B121" s="340" t="s">
        <v>352</v>
      </c>
      <c r="C121" s="341" t="s">
        <v>135</v>
      </c>
      <c r="D121" s="344">
        <v>1</v>
      </c>
      <c r="E121" s="344"/>
      <c r="F121" s="344"/>
      <c r="G121" s="343"/>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c r="BI121" s="305"/>
      <c r="BJ121" s="305"/>
      <c r="BK121" s="305"/>
      <c r="BL121" s="305"/>
      <c r="BM121" s="305"/>
      <c r="BN121" s="305"/>
      <c r="BO121" s="305"/>
      <c r="BP121" s="305"/>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05"/>
      <c r="CO121" s="305"/>
      <c r="CP121" s="305"/>
      <c r="CQ121" s="305"/>
      <c r="CR121" s="305"/>
      <c r="CS121" s="305"/>
      <c r="CT121" s="305"/>
      <c r="CU121" s="305"/>
      <c r="CV121" s="305"/>
      <c r="CW121" s="305"/>
      <c r="CX121" s="305"/>
      <c r="CY121" s="305"/>
      <c r="CZ121" s="305"/>
      <c r="DA121" s="305"/>
      <c r="DB121" s="305"/>
      <c r="DC121" s="305"/>
      <c r="DD121" s="305"/>
      <c r="DE121" s="305"/>
      <c r="DF121" s="305"/>
      <c r="DG121" s="305"/>
      <c r="DH121" s="305"/>
      <c r="DI121" s="305"/>
      <c r="DJ121" s="305"/>
      <c r="DK121" s="305"/>
      <c r="DL121" s="305"/>
      <c r="DM121" s="305"/>
      <c r="DN121" s="305"/>
      <c r="DO121" s="305"/>
      <c r="DP121" s="305"/>
      <c r="DQ121" s="305"/>
      <c r="DR121" s="305"/>
      <c r="DS121" s="305"/>
      <c r="DT121" s="305"/>
      <c r="DU121" s="305"/>
      <c r="DV121" s="305"/>
      <c r="DW121" s="305"/>
      <c r="DX121" s="305"/>
      <c r="DY121" s="305"/>
      <c r="DZ121" s="305"/>
      <c r="EA121" s="305"/>
      <c r="EB121" s="305"/>
      <c r="EC121" s="305"/>
      <c r="ED121" s="305"/>
      <c r="EE121" s="305"/>
      <c r="EF121" s="305"/>
      <c r="EG121" s="305"/>
      <c r="EH121" s="305"/>
      <c r="EI121" s="305"/>
      <c r="EJ121" s="305"/>
      <c r="EK121" s="305"/>
      <c r="EL121" s="305"/>
      <c r="EM121" s="305"/>
      <c r="EN121" s="305"/>
      <c r="EO121" s="305"/>
      <c r="EP121" s="305"/>
      <c r="EQ121" s="305"/>
      <c r="ER121" s="305"/>
      <c r="ES121" s="305"/>
      <c r="ET121" s="305"/>
      <c r="EU121" s="305"/>
      <c r="EV121" s="305"/>
      <c r="EW121" s="305"/>
      <c r="EX121" s="305"/>
      <c r="EY121" s="305"/>
      <c r="EZ121" s="305"/>
      <c r="FA121" s="305"/>
      <c r="FB121" s="305"/>
      <c r="FC121" s="305"/>
      <c r="FD121" s="305"/>
      <c r="FE121" s="305"/>
      <c r="FF121" s="305"/>
      <c r="FG121" s="305"/>
      <c r="FH121" s="305"/>
      <c r="FI121" s="305"/>
      <c r="FJ121" s="305"/>
      <c r="FK121" s="305"/>
      <c r="FL121" s="305"/>
      <c r="FM121" s="305"/>
      <c r="FN121" s="305"/>
      <c r="FO121" s="305"/>
      <c r="FP121" s="305"/>
      <c r="FQ121" s="305"/>
      <c r="FR121" s="305"/>
      <c r="FS121" s="305"/>
      <c r="FT121" s="305"/>
      <c r="FU121" s="305"/>
      <c r="FV121" s="305"/>
      <c r="FW121" s="305"/>
      <c r="FX121" s="305"/>
      <c r="FY121" s="305"/>
      <c r="FZ121" s="305"/>
      <c r="GA121" s="305"/>
      <c r="GB121" s="305"/>
      <c r="GC121" s="305"/>
      <c r="GD121" s="305"/>
      <c r="GE121" s="305"/>
      <c r="GF121" s="305"/>
      <c r="GG121" s="305"/>
      <c r="GH121" s="305"/>
      <c r="GI121" s="305"/>
      <c r="GJ121" s="305"/>
      <c r="GK121" s="305"/>
      <c r="GL121" s="305"/>
      <c r="GM121" s="305"/>
      <c r="GN121" s="305"/>
      <c r="GO121" s="305"/>
      <c r="GP121" s="305"/>
      <c r="GQ121" s="305"/>
      <c r="GR121" s="305"/>
      <c r="GS121" s="305"/>
      <c r="GT121" s="305"/>
      <c r="GU121" s="305"/>
      <c r="GV121" s="305"/>
      <c r="GW121" s="305"/>
      <c r="GX121" s="305"/>
      <c r="GY121" s="305"/>
      <c r="GZ121" s="305"/>
      <c r="HA121" s="305"/>
      <c r="HB121" s="305"/>
      <c r="HC121" s="305"/>
      <c r="HD121" s="305"/>
      <c r="HE121" s="305"/>
      <c r="HF121" s="305"/>
      <c r="HG121" s="305"/>
      <c r="HH121" s="305"/>
      <c r="HI121" s="305"/>
      <c r="HJ121" s="305"/>
      <c r="HK121" s="305"/>
      <c r="HL121" s="305"/>
      <c r="HM121" s="305"/>
      <c r="HN121" s="305"/>
      <c r="HO121" s="305"/>
      <c r="HP121" s="305"/>
      <c r="HQ121" s="305"/>
      <c r="HR121" s="305"/>
      <c r="HS121" s="305"/>
      <c r="HT121" s="305"/>
      <c r="HU121" s="305"/>
      <c r="HV121" s="305"/>
      <c r="HW121" s="305"/>
      <c r="HX121" s="305"/>
      <c r="HY121" s="305"/>
    </row>
    <row r="122" s="306" customFormat="1" ht="107" customHeight="1" spans="1:233">
      <c r="A122" s="339">
        <v>21</v>
      </c>
      <c r="B122" s="340" t="s">
        <v>353</v>
      </c>
      <c r="C122" s="341" t="s">
        <v>135</v>
      </c>
      <c r="D122" s="344">
        <v>1</v>
      </c>
      <c r="E122" s="344"/>
      <c r="F122" s="344"/>
      <c r="G122" s="343"/>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c r="DY122" s="305"/>
      <c r="DZ122" s="305"/>
      <c r="EA122" s="305"/>
      <c r="EB122" s="305"/>
      <c r="EC122" s="305"/>
      <c r="ED122" s="305"/>
      <c r="EE122" s="305"/>
      <c r="EF122" s="305"/>
      <c r="EG122" s="305"/>
      <c r="EH122" s="305"/>
      <c r="EI122" s="305"/>
      <c r="EJ122" s="305"/>
      <c r="EK122" s="305"/>
      <c r="EL122" s="305"/>
      <c r="EM122" s="305"/>
      <c r="EN122" s="305"/>
      <c r="EO122" s="305"/>
      <c r="EP122" s="305"/>
      <c r="EQ122" s="305"/>
      <c r="ER122" s="305"/>
      <c r="ES122" s="305"/>
      <c r="ET122" s="305"/>
      <c r="EU122" s="305"/>
      <c r="EV122" s="305"/>
      <c r="EW122" s="305"/>
      <c r="EX122" s="305"/>
      <c r="EY122" s="305"/>
      <c r="EZ122" s="305"/>
      <c r="FA122" s="305"/>
      <c r="FB122" s="305"/>
      <c r="FC122" s="305"/>
      <c r="FD122" s="305"/>
      <c r="FE122" s="305"/>
      <c r="FF122" s="305"/>
      <c r="FG122" s="305"/>
      <c r="FH122" s="305"/>
      <c r="FI122" s="305"/>
      <c r="FJ122" s="305"/>
      <c r="FK122" s="305"/>
      <c r="FL122" s="305"/>
      <c r="FM122" s="305"/>
      <c r="FN122" s="305"/>
      <c r="FO122" s="305"/>
      <c r="FP122" s="305"/>
      <c r="FQ122" s="305"/>
      <c r="FR122" s="305"/>
      <c r="FS122" s="305"/>
      <c r="FT122" s="305"/>
      <c r="FU122" s="305"/>
      <c r="FV122" s="305"/>
      <c r="FW122" s="305"/>
      <c r="FX122" s="305"/>
      <c r="FY122" s="305"/>
      <c r="FZ122" s="305"/>
      <c r="GA122" s="305"/>
      <c r="GB122" s="305"/>
      <c r="GC122" s="305"/>
      <c r="GD122" s="305"/>
      <c r="GE122" s="305"/>
      <c r="GF122" s="305"/>
      <c r="GG122" s="305"/>
      <c r="GH122" s="305"/>
      <c r="GI122" s="305"/>
      <c r="GJ122" s="305"/>
      <c r="GK122" s="305"/>
      <c r="GL122" s="305"/>
      <c r="GM122" s="305"/>
      <c r="GN122" s="305"/>
      <c r="GO122" s="305"/>
      <c r="GP122" s="305"/>
      <c r="GQ122" s="305"/>
      <c r="GR122" s="305"/>
      <c r="GS122" s="305"/>
      <c r="GT122" s="305"/>
      <c r="GU122" s="305"/>
      <c r="GV122" s="305"/>
      <c r="GW122" s="305"/>
      <c r="GX122" s="305"/>
      <c r="GY122" s="305"/>
      <c r="GZ122" s="305"/>
      <c r="HA122" s="305"/>
      <c r="HB122" s="305"/>
      <c r="HC122" s="305"/>
      <c r="HD122" s="305"/>
      <c r="HE122" s="305"/>
      <c r="HF122" s="305"/>
      <c r="HG122" s="305"/>
      <c r="HH122" s="305"/>
      <c r="HI122" s="305"/>
      <c r="HJ122" s="305"/>
      <c r="HK122" s="305"/>
      <c r="HL122" s="305"/>
      <c r="HM122" s="305"/>
      <c r="HN122" s="305"/>
      <c r="HO122" s="305"/>
      <c r="HP122" s="305"/>
      <c r="HQ122" s="305"/>
      <c r="HR122" s="305"/>
      <c r="HS122" s="305"/>
      <c r="HT122" s="305"/>
      <c r="HU122" s="305"/>
      <c r="HV122" s="305"/>
      <c r="HW122" s="305"/>
      <c r="HX122" s="305"/>
      <c r="HY122" s="305"/>
    </row>
    <row r="123" s="306" customFormat="1" ht="129" customHeight="1" spans="1:233">
      <c r="A123" s="339">
        <v>22</v>
      </c>
      <c r="B123" s="340" t="s">
        <v>354</v>
      </c>
      <c r="C123" s="341" t="s">
        <v>135</v>
      </c>
      <c r="D123" s="344">
        <v>1</v>
      </c>
      <c r="E123" s="344"/>
      <c r="F123" s="344"/>
      <c r="G123" s="343"/>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c r="DY123" s="305"/>
      <c r="DZ123" s="305"/>
      <c r="EA123" s="305"/>
      <c r="EB123" s="305"/>
      <c r="EC123" s="305"/>
      <c r="ED123" s="305"/>
      <c r="EE123" s="305"/>
      <c r="EF123" s="305"/>
      <c r="EG123" s="305"/>
      <c r="EH123" s="305"/>
      <c r="EI123" s="305"/>
      <c r="EJ123" s="305"/>
      <c r="EK123" s="305"/>
      <c r="EL123" s="305"/>
      <c r="EM123" s="305"/>
      <c r="EN123" s="305"/>
      <c r="EO123" s="305"/>
      <c r="EP123" s="305"/>
      <c r="EQ123" s="305"/>
      <c r="ER123" s="305"/>
      <c r="ES123" s="305"/>
      <c r="ET123" s="305"/>
      <c r="EU123" s="305"/>
      <c r="EV123" s="305"/>
      <c r="EW123" s="305"/>
      <c r="EX123" s="305"/>
      <c r="EY123" s="305"/>
      <c r="EZ123" s="305"/>
      <c r="FA123" s="305"/>
      <c r="FB123" s="305"/>
      <c r="FC123" s="305"/>
      <c r="FD123" s="305"/>
      <c r="FE123" s="305"/>
      <c r="FF123" s="305"/>
      <c r="FG123" s="305"/>
      <c r="FH123" s="305"/>
      <c r="FI123" s="305"/>
      <c r="FJ123" s="305"/>
      <c r="FK123" s="305"/>
      <c r="FL123" s="305"/>
      <c r="FM123" s="305"/>
      <c r="FN123" s="305"/>
      <c r="FO123" s="305"/>
      <c r="FP123" s="305"/>
      <c r="FQ123" s="305"/>
      <c r="FR123" s="305"/>
      <c r="FS123" s="305"/>
      <c r="FT123" s="305"/>
      <c r="FU123" s="305"/>
      <c r="FV123" s="305"/>
      <c r="FW123" s="305"/>
      <c r="FX123" s="305"/>
      <c r="FY123" s="305"/>
      <c r="FZ123" s="305"/>
      <c r="GA123" s="305"/>
      <c r="GB123" s="305"/>
      <c r="GC123" s="305"/>
      <c r="GD123" s="305"/>
      <c r="GE123" s="305"/>
      <c r="GF123" s="305"/>
      <c r="GG123" s="305"/>
      <c r="GH123" s="305"/>
      <c r="GI123" s="305"/>
      <c r="GJ123" s="305"/>
      <c r="GK123" s="305"/>
      <c r="GL123" s="305"/>
      <c r="GM123" s="305"/>
      <c r="GN123" s="305"/>
      <c r="GO123" s="305"/>
      <c r="GP123" s="305"/>
      <c r="GQ123" s="305"/>
      <c r="GR123" s="305"/>
      <c r="GS123" s="305"/>
      <c r="GT123" s="305"/>
      <c r="GU123" s="305"/>
      <c r="GV123" s="305"/>
      <c r="GW123" s="305"/>
      <c r="GX123" s="305"/>
      <c r="GY123" s="305"/>
      <c r="GZ123" s="305"/>
      <c r="HA123" s="305"/>
      <c r="HB123" s="305"/>
      <c r="HC123" s="305"/>
      <c r="HD123" s="305"/>
      <c r="HE123" s="305"/>
      <c r="HF123" s="305"/>
      <c r="HG123" s="305"/>
      <c r="HH123" s="305"/>
      <c r="HI123" s="305"/>
      <c r="HJ123" s="305"/>
      <c r="HK123" s="305"/>
      <c r="HL123" s="305"/>
      <c r="HM123" s="305"/>
      <c r="HN123" s="305"/>
      <c r="HO123" s="305"/>
      <c r="HP123" s="305"/>
      <c r="HQ123" s="305"/>
      <c r="HR123" s="305"/>
      <c r="HS123" s="305"/>
      <c r="HT123" s="305"/>
      <c r="HU123" s="305"/>
      <c r="HV123" s="305"/>
      <c r="HW123" s="305"/>
      <c r="HX123" s="305"/>
      <c r="HY123" s="305"/>
    </row>
    <row r="124" s="306" customFormat="1" ht="60" customHeight="1" spans="1:233">
      <c r="A124" s="339">
        <v>23</v>
      </c>
      <c r="B124" s="340" t="s">
        <v>355</v>
      </c>
      <c r="C124" s="341" t="s">
        <v>9</v>
      </c>
      <c r="D124" s="344">
        <v>1</v>
      </c>
      <c r="E124" s="344"/>
      <c r="F124" s="344"/>
      <c r="G124" s="343"/>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c r="BI124" s="305"/>
      <c r="BJ124" s="305"/>
      <c r="BK124" s="305"/>
      <c r="BL124" s="305"/>
      <c r="BM124" s="305"/>
      <c r="BN124" s="305"/>
      <c r="BO124" s="305"/>
      <c r="BP124" s="305"/>
      <c r="BQ124" s="305"/>
      <c r="BR124" s="305"/>
      <c r="BS124" s="305"/>
      <c r="BT124" s="305"/>
      <c r="BU124" s="305"/>
      <c r="BV124" s="305"/>
      <c r="BW124" s="305"/>
      <c r="BX124" s="305"/>
      <c r="BY124" s="305"/>
      <c r="BZ124" s="305"/>
      <c r="CA124" s="305"/>
      <c r="CB124" s="305"/>
      <c r="CC124" s="305"/>
      <c r="CD124" s="305"/>
      <c r="CE124" s="305"/>
      <c r="CF124" s="305"/>
      <c r="CG124" s="305"/>
      <c r="CH124" s="305"/>
      <c r="CI124" s="305"/>
      <c r="CJ124" s="305"/>
      <c r="CK124" s="305"/>
      <c r="CL124" s="305"/>
      <c r="CM124" s="305"/>
      <c r="CN124" s="305"/>
      <c r="CO124" s="305"/>
      <c r="CP124" s="305"/>
      <c r="CQ124" s="305"/>
      <c r="CR124" s="305"/>
      <c r="CS124" s="305"/>
      <c r="CT124" s="305"/>
      <c r="CU124" s="305"/>
      <c r="CV124" s="305"/>
      <c r="CW124" s="305"/>
      <c r="CX124" s="305"/>
      <c r="CY124" s="305"/>
      <c r="CZ124" s="305"/>
      <c r="DA124" s="305"/>
      <c r="DB124" s="305"/>
      <c r="DC124" s="305"/>
      <c r="DD124" s="305"/>
      <c r="DE124" s="305"/>
      <c r="DF124" s="305"/>
      <c r="DG124" s="305"/>
      <c r="DH124" s="305"/>
      <c r="DI124" s="305"/>
      <c r="DJ124" s="305"/>
      <c r="DK124" s="305"/>
      <c r="DL124" s="305"/>
      <c r="DM124" s="305"/>
      <c r="DN124" s="305"/>
      <c r="DO124" s="305"/>
      <c r="DP124" s="305"/>
      <c r="DQ124" s="305"/>
      <c r="DR124" s="305"/>
      <c r="DS124" s="305"/>
      <c r="DT124" s="305"/>
      <c r="DU124" s="305"/>
      <c r="DV124" s="305"/>
      <c r="DW124" s="305"/>
      <c r="DX124" s="305"/>
      <c r="DY124" s="305"/>
      <c r="DZ124" s="305"/>
      <c r="EA124" s="305"/>
      <c r="EB124" s="305"/>
      <c r="EC124" s="305"/>
      <c r="ED124" s="305"/>
      <c r="EE124" s="305"/>
      <c r="EF124" s="305"/>
      <c r="EG124" s="305"/>
      <c r="EH124" s="305"/>
      <c r="EI124" s="305"/>
      <c r="EJ124" s="305"/>
      <c r="EK124" s="305"/>
      <c r="EL124" s="305"/>
      <c r="EM124" s="305"/>
      <c r="EN124" s="305"/>
      <c r="EO124" s="305"/>
      <c r="EP124" s="305"/>
      <c r="EQ124" s="305"/>
      <c r="ER124" s="305"/>
      <c r="ES124" s="305"/>
      <c r="ET124" s="305"/>
      <c r="EU124" s="305"/>
      <c r="EV124" s="305"/>
      <c r="EW124" s="305"/>
      <c r="EX124" s="305"/>
      <c r="EY124" s="305"/>
      <c r="EZ124" s="305"/>
      <c r="FA124" s="305"/>
      <c r="FB124" s="305"/>
      <c r="FC124" s="305"/>
      <c r="FD124" s="305"/>
      <c r="FE124" s="305"/>
      <c r="FF124" s="305"/>
      <c r="FG124" s="305"/>
      <c r="FH124" s="305"/>
      <c r="FI124" s="305"/>
      <c r="FJ124" s="305"/>
      <c r="FK124" s="305"/>
      <c r="FL124" s="305"/>
      <c r="FM124" s="305"/>
      <c r="FN124" s="305"/>
      <c r="FO124" s="305"/>
      <c r="FP124" s="305"/>
      <c r="FQ124" s="305"/>
      <c r="FR124" s="305"/>
      <c r="FS124" s="305"/>
      <c r="FT124" s="305"/>
      <c r="FU124" s="305"/>
      <c r="FV124" s="305"/>
      <c r="FW124" s="305"/>
      <c r="FX124" s="305"/>
      <c r="FY124" s="305"/>
      <c r="FZ124" s="305"/>
      <c r="GA124" s="305"/>
      <c r="GB124" s="305"/>
      <c r="GC124" s="305"/>
      <c r="GD124" s="305"/>
      <c r="GE124" s="305"/>
      <c r="GF124" s="305"/>
      <c r="GG124" s="305"/>
      <c r="GH124" s="305"/>
      <c r="GI124" s="305"/>
      <c r="GJ124" s="305"/>
      <c r="GK124" s="305"/>
      <c r="GL124" s="305"/>
      <c r="GM124" s="305"/>
      <c r="GN124" s="305"/>
      <c r="GO124" s="305"/>
      <c r="GP124" s="305"/>
      <c r="GQ124" s="305"/>
      <c r="GR124" s="305"/>
      <c r="GS124" s="305"/>
      <c r="GT124" s="305"/>
      <c r="GU124" s="305"/>
      <c r="GV124" s="305"/>
      <c r="GW124" s="305"/>
      <c r="GX124" s="305"/>
      <c r="GY124" s="305"/>
      <c r="GZ124" s="305"/>
      <c r="HA124" s="305"/>
      <c r="HB124" s="305"/>
      <c r="HC124" s="305"/>
      <c r="HD124" s="305"/>
      <c r="HE124" s="305"/>
      <c r="HF124" s="305"/>
      <c r="HG124" s="305"/>
      <c r="HH124" s="305"/>
      <c r="HI124" s="305"/>
      <c r="HJ124" s="305"/>
      <c r="HK124" s="305"/>
      <c r="HL124" s="305"/>
      <c r="HM124" s="305"/>
      <c r="HN124" s="305"/>
      <c r="HO124" s="305"/>
      <c r="HP124" s="305"/>
      <c r="HQ124" s="305"/>
      <c r="HR124" s="305"/>
      <c r="HS124" s="305"/>
      <c r="HT124" s="305"/>
      <c r="HU124" s="305"/>
      <c r="HV124" s="305"/>
      <c r="HW124" s="305"/>
      <c r="HX124" s="305"/>
      <c r="HY124" s="305"/>
    </row>
    <row r="125" s="306" customFormat="1" ht="57" customHeight="1" spans="1:233">
      <c r="A125" s="339">
        <v>24</v>
      </c>
      <c r="B125" s="340" t="s">
        <v>356</v>
      </c>
      <c r="C125" s="341" t="s">
        <v>9</v>
      </c>
      <c r="D125" s="344">
        <v>1</v>
      </c>
      <c r="E125" s="344"/>
      <c r="F125" s="344"/>
      <c r="G125" s="343"/>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305"/>
      <c r="CO125" s="305"/>
      <c r="CP125" s="305"/>
      <c r="CQ125" s="305"/>
      <c r="CR125" s="305"/>
      <c r="CS125" s="305"/>
      <c r="CT125" s="305"/>
      <c r="CU125" s="305"/>
      <c r="CV125" s="305"/>
      <c r="CW125" s="305"/>
      <c r="CX125" s="305"/>
      <c r="CY125" s="305"/>
      <c r="CZ125" s="305"/>
      <c r="DA125" s="305"/>
      <c r="DB125" s="305"/>
      <c r="DC125" s="305"/>
      <c r="DD125" s="305"/>
      <c r="DE125" s="305"/>
      <c r="DF125" s="305"/>
      <c r="DG125" s="305"/>
      <c r="DH125" s="305"/>
      <c r="DI125" s="305"/>
      <c r="DJ125" s="305"/>
      <c r="DK125" s="305"/>
      <c r="DL125" s="305"/>
      <c r="DM125" s="305"/>
      <c r="DN125" s="305"/>
      <c r="DO125" s="305"/>
      <c r="DP125" s="305"/>
      <c r="DQ125" s="305"/>
      <c r="DR125" s="305"/>
      <c r="DS125" s="305"/>
      <c r="DT125" s="305"/>
      <c r="DU125" s="305"/>
      <c r="DV125" s="305"/>
      <c r="DW125" s="305"/>
      <c r="DX125" s="305"/>
      <c r="DY125" s="305"/>
      <c r="DZ125" s="305"/>
      <c r="EA125" s="305"/>
      <c r="EB125" s="305"/>
      <c r="EC125" s="305"/>
      <c r="ED125" s="305"/>
      <c r="EE125" s="305"/>
      <c r="EF125" s="305"/>
      <c r="EG125" s="305"/>
      <c r="EH125" s="305"/>
      <c r="EI125" s="305"/>
      <c r="EJ125" s="305"/>
      <c r="EK125" s="305"/>
      <c r="EL125" s="305"/>
      <c r="EM125" s="305"/>
      <c r="EN125" s="305"/>
      <c r="EO125" s="305"/>
      <c r="EP125" s="305"/>
      <c r="EQ125" s="305"/>
      <c r="ER125" s="305"/>
      <c r="ES125" s="305"/>
      <c r="ET125" s="305"/>
      <c r="EU125" s="305"/>
      <c r="EV125" s="305"/>
      <c r="EW125" s="305"/>
      <c r="EX125" s="305"/>
      <c r="EY125" s="305"/>
      <c r="EZ125" s="305"/>
      <c r="FA125" s="305"/>
      <c r="FB125" s="305"/>
      <c r="FC125" s="305"/>
      <c r="FD125" s="305"/>
      <c r="FE125" s="305"/>
      <c r="FF125" s="305"/>
      <c r="FG125" s="305"/>
      <c r="FH125" s="305"/>
      <c r="FI125" s="305"/>
      <c r="FJ125" s="305"/>
      <c r="FK125" s="305"/>
      <c r="FL125" s="305"/>
      <c r="FM125" s="305"/>
      <c r="FN125" s="305"/>
      <c r="FO125" s="305"/>
      <c r="FP125" s="305"/>
      <c r="FQ125" s="305"/>
      <c r="FR125" s="305"/>
      <c r="FS125" s="305"/>
      <c r="FT125" s="305"/>
      <c r="FU125" s="305"/>
      <c r="FV125" s="305"/>
      <c r="FW125" s="305"/>
      <c r="FX125" s="305"/>
      <c r="FY125" s="305"/>
      <c r="FZ125" s="305"/>
      <c r="GA125" s="305"/>
      <c r="GB125" s="305"/>
      <c r="GC125" s="305"/>
      <c r="GD125" s="305"/>
      <c r="GE125" s="305"/>
      <c r="GF125" s="305"/>
      <c r="GG125" s="305"/>
      <c r="GH125" s="305"/>
      <c r="GI125" s="305"/>
      <c r="GJ125" s="305"/>
      <c r="GK125" s="305"/>
      <c r="GL125" s="305"/>
      <c r="GM125" s="305"/>
      <c r="GN125" s="305"/>
      <c r="GO125" s="305"/>
      <c r="GP125" s="305"/>
      <c r="GQ125" s="305"/>
      <c r="GR125" s="305"/>
      <c r="GS125" s="305"/>
      <c r="GT125" s="305"/>
      <c r="GU125" s="305"/>
      <c r="GV125" s="305"/>
      <c r="GW125" s="305"/>
      <c r="GX125" s="305"/>
      <c r="GY125" s="305"/>
      <c r="GZ125" s="305"/>
      <c r="HA125" s="305"/>
      <c r="HB125" s="305"/>
      <c r="HC125" s="305"/>
      <c r="HD125" s="305"/>
      <c r="HE125" s="305"/>
      <c r="HF125" s="305"/>
      <c r="HG125" s="305"/>
      <c r="HH125" s="305"/>
      <c r="HI125" s="305"/>
      <c r="HJ125" s="305"/>
      <c r="HK125" s="305"/>
      <c r="HL125" s="305"/>
      <c r="HM125" s="305"/>
      <c r="HN125" s="305"/>
      <c r="HO125" s="305"/>
      <c r="HP125" s="305"/>
      <c r="HQ125" s="305"/>
      <c r="HR125" s="305"/>
      <c r="HS125" s="305"/>
      <c r="HT125" s="305"/>
      <c r="HU125" s="305"/>
      <c r="HV125" s="305"/>
      <c r="HW125" s="305"/>
      <c r="HX125" s="305"/>
      <c r="HY125" s="305"/>
    </row>
    <row r="126" ht="81" customHeight="1" spans="1:7">
      <c r="A126" s="339">
        <v>25</v>
      </c>
      <c r="B126" s="340" t="s">
        <v>357</v>
      </c>
      <c r="C126" s="341" t="s">
        <v>128</v>
      </c>
      <c r="D126" s="344">
        <v>1</v>
      </c>
      <c r="E126" s="344"/>
      <c r="F126" s="344"/>
      <c r="G126" s="343"/>
    </row>
    <row r="127" ht="84" customHeight="1" spans="1:7">
      <c r="A127" s="339">
        <v>26</v>
      </c>
      <c r="B127" s="340" t="s">
        <v>358</v>
      </c>
      <c r="C127" s="341" t="s">
        <v>128</v>
      </c>
      <c r="D127" s="344">
        <v>1</v>
      </c>
      <c r="E127" s="344"/>
      <c r="F127" s="344"/>
      <c r="G127" s="343"/>
    </row>
    <row r="128" ht="87" customHeight="1" spans="1:7">
      <c r="A128" s="339">
        <v>27</v>
      </c>
      <c r="B128" s="340" t="s">
        <v>359</v>
      </c>
      <c r="C128" s="341" t="s">
        <v>128</v>
      </c>
      <c r="D128" s="344">
        <v>3</v>
      </c>
      <c r="E128" s="344"/>
      <c r="F128" s="344"/>
      <c r="G128" s="343"/>
    </row>
    <row r="129" ht="58" customHeight="1" spans="1:7">
      <c r="A129" s="339">
        <v>28</v>
      </c>
      <c r="B129" s="340" t="s">
        <v>360</v>
      </c>
      <c r="C129" s="341" t="s">
        <v>128</v>
      </c>
      <c r="D129" s="344">
        <v>2</v>
      </c>
      <c r="E129" s="344"/>
      <c r="F129" s="344"/>
      <c r="G129" s="343"/>
    </row>
    <row r="130" ht="53" customHeight="1" spans="1:7">
      <c r="A130" s="339">
        <v>29</v>
      </c>
      <c r="B130" s="340" t="s">
        <v>361</v>
      </c>
      <c r="C130" s="341" t="s">
        <v>128</v>
      </c>
      <c r="D130" s="344">
        <v>5</v>
      </c>
      <c r="E130" s="344"/>
      <c r="F130" s="344"/>
      <c r="G130" s="343"/>
    </row>
    <row r="131" ht="59" customHeight="1" spans="1:7">
      <c r="A131" s="339">
        <v>30</v>
      </c>
      <c r="B131" s="340" t="s">
        <v>362</v>
      </c>
      <c r="C131" s="341" t="s">
        <v>128</v>
      </c>
      <c r="D131" s="344">
        <v>2</v>
      </c>
      <c r="E131" s="344"/>
      <c r="F131" s="344"/>
      <c r="G131" s="343"/>
    </row>
    <row r="132" ht="136" customHeight="1" spans="1:7">
      <c r="A132" s="339">
        <v>31</v>
      </c>
      <c r="B132" s="340" t="s">
        <v>363</v>
      </c>
      <c r="C132" s="341" t="s">
        <v>128</v>
      </c>
      <c r="D132" s="344">
        <v>1</v>
      </c>
      <c r="E132" s="344"/>
      <c r="F132" s="344"/>
      <c r="G132" s="343"/>
    </row>
    <row r="133" ht="110" customHeight="1" spans="1:7">
      <c r="A133" s="339">
        <v>32</v>
      </c>
      <c r="B133" s="340" t="s">
        <v>364</v>
      </c>
      <c r="C133" s="341" t="s">
        <v>128</v>
      </c>
      <c r="D133" s="344">
        <v>1</v>
      </c>
      <c r="E133" s="344"/>
      <c r="F133" s="344"/>
      <c r="G133" s="343"/>
    </row>
    <row r="134" ht="60" customHeight="1" spans="1:7">
      <c r="A134" s="339">
        <v>33</v>
      </c>
      <c r="B134" s="340" t="s">
        <v>365</v>
      </c>
      <c r="C134" s="341" t="s">
        <v>128</v>
      </c>
      <c r="D134" s="344">
        <v>2</v>
      </c>
      <c r="E134" s="344"/>
      <c r="F134" s="344"/>
      <c r="G134" s="343"/>
    </row>
    <row r="135" ht="48" customHeight="1" spans="1:7">
      <c r="A135" s="339">
        <v>34</v>
      </c>
      <c r="B135" s="340" t="s">
        <v>366</v>
      </c>
      <c r="C135" s="341" t="s">
        <v>135</v>
      </c>
      <c r="D135" s="344">
        <v>6</v>
      </c>
      <c r="E135" s="344"/>
      <c r="F135" s="344"/>
      <c r="G135" s="343"/>
    </row>
    <row r="136" ht="52" customHeight="1" spans="1:7">
      <c r="A136" s="339">
        <v>35</v>
      </c>
      <c r="B136" s="340" t="s">
        <v>367</v>
      </c>
      <c r="C136" s="341" t="s">
        <v>135</v>
      </c>
      <c r="D136" s="344">
        <v>1</v>
      </c>
      <c r="E136" s="344"/>
      <c r="F136" s="344"/>
      <c r="G136" s="343"/>
    </row>
    <row r="137" ht="84" customHeight="1" spans="1:7">
      <c r="A137" s="339">
        <v>36</v>
      </c>
      <c r="B137" s="340" t="s">
        <v>368</v>
      </c>
      <c r="C137" s="341" t="s">
        <v>135</v>
      </c>
      <c r="D137" s="344">
        <v>1</v>
      </c>
      <c r="E137" s="344"/>
      <c r="F137" s="344"/>
      <c r="G137" s="343"/>
    </row>
    <row r="138" ht="72" customHeight="1" spans="1:7">
      <c r="A138" s="339">
        <v>37</v>
      </c>
      <c r="B138" s="340" t="s">
        <v>369</v>
      </c>
      <c r="C138" s="341" t="s">
        <v>9</v>
      </c>
      <c r="D138" s="344">
        <v>1</v>
      </c>
      <c r="E138" s="344"/>
      <c r="F138" s="344"/>
      <c r="G138" s="343"/>
    </row>
    <row r="139" ht="58.5" customHeight="1" spans="1:7">
      <c r="A139" s="339">
        <v>38</v>
      </c>
      <c r="B139" s="340" t="s">
        <v>370</v>
      </c>
      <c r="C139" s="341" t="s">
        <v>128</v>
      </c>
      <c r="D139" s="344">
        <v>2</v>
      </c>
      <c r="E139" s="344"/>
      <c r="F139" s="344"/>
      <c r="G139" s="343"/>
    </row>
    <row r="140" ht="47.25" customHeight="1" spans="1:7">
      <c r="A140" s="339">
        <v>39</v>
      </c>
      <c r="B140" s="340" t="s">
        <v>371</v>
      </c>
      <c r="C140" s="341" t="s">
        <v>128</v>
      </c>
      <c r="D140" s="344">
        <v>1</v>
      </c>
      <c r="E140" s="344"/>
      <c r="F140" s="344"/>
      <c r="G140" s="343"/>
    </row>
    <row r="141" ht="47.25" customHeight="1" spans="1:7">
      <c r="A141" s="339">
        <v>40</v>
      </c>
      <c r="B141" s="340" t="s">
        <v>372</v>
      </c>
      <c r="C141" s="341" t="s">
        <v>128</v>
      </c>
      <c r="D141" s="344">
        <v>2</v>
      </c>
      <c r="E141" s="344"/>
      <c r="F141" s="344"/>
      <c r="G141" s="343"/>
    </row>
    <row r="142" ht="53" customHeight="1" spans="1:7">
      <c r="A142" s="339">
        <v>41</v>
      </c>
      <c r="B142" s="340" t="s">
        <v>373</v>
      </c>
      <c r="C142" s="341" t="s">
        <v>135</v>
      </c>
      <c r="D142" s="344">
        <v>1</v>
      </c>
      <c r="E142" s="344"/>
      <c r="F142" s="344"/>
      <c r="G142" s="343"/>
    </row>
    <row r="143" ht="58" customHeight="1" spans="1:7">
      <c r="A143" s="339">
        <v>42</v>
      </c>
      <c r="B143" s="340" t="s">
        <v>374</v>
      </c>
      <c r="C143" s="341" t="s">
        <v>9</v>
      </c>
      <c r="D143" s="344">
        <v>1</v>
      </c>
      <c r="E143" s="344"/>
      <c r="F143" s="344"/>
      <c r="G143" s="343"/>
    </row>
    <row r="144" s="306" customFormat="1" ht="75" customHeight="1" spans="1:233">
      <c r="A144" s="339">
        <v>43</v>
      </c>
      <c r="B144" s="340" t="s">
        <v>375</v>
      </c>
      <c r="C144" s="341" t="s">
        <v>128</v>
      </c>
      <c r="D144" s="344">
        <v>2</v>
      </c>
      <c r="E144" s="344"/>
      <c r="F144" s="344"/>
      <c r="G144" s="343"/>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c r="CF144" s="305"/>
      <c r="CG144" s="305"/>
      <c r="CH144" s="305"/>
      <c r="CI144" s="305"/>
      <c r="CJ144" s="305"/>
      <c r="CK144" s="305"/>
      <c r="CL144" s="305"/>
      <c r="CM144" s="305"/>
      <c r="CN144" s="305"/>
      <c r="CO144" s="305"/>
      <c r="CP144" s="305"/>
      <c r="CQ144" s="305"/>
      <c r="CR144" s="305"/>
      <c r="CS144" s="305"/>
      <c r="CT144" s="305"/>
      <c r="CU144" s="305"/>
      <c r="CV144" s="305"/>
      <c r="CW144" s="305"/>
      <c r="CX144" s="305"/>
      <c r="CY144" s="305"/>
      <c r="CZ144" s="305"/>
      <c r="DA144" s="305"/>
      <c r="DB144" s="305"/>
      <c r="DC144" s="305"/>
      <c r="DD144" s="305"/>
      <c r="DE144" s="305"/>
      <c r="DF144" s="305"/>
      <c r="DG144" s="305"/>
      <c r="DH144" s="305"/>
      <c r="DI144" s="305"/>
      <c r="DJ144" s="305"/>
      <c r="DK144" s="305"/>
      <c r="DL144" s="305"/>
      <c r="DM144" s="305"/>
      <c r="DN144" s="305"/>
      <c r="DO144" s="305"/>
      <c r="DP144" s="305"/>
      <c r="DQ144" s="305"/>
      <c r="DR144" s="305"/>
      <c r="DS144" s="305"/>
      <c r="DT144" s="305"/>
      <c r="DU144" s="305"/>
      <c r="DV144" s="305"/>
      <c r="DW144" s="305"/>
      <c r="DX144" s="305"/>
      <c r="DY144" s="305"/>
      <c r="DZ144" s="305"/>
      <c r="EA144" s="305"/>
      <c r="EB144" s="305"/>
      <c r="EC144" s="305"/>
      <c r="ED144" s="305"/>
      <c r="EE144" s="305"/>
      <c r="EF144" s="305"/>
      <c r="EG144" s="305"/>
      <c r="EH144" s="305"/>
      <c r="EI144" s="305"/>
      <c r="EJ144" s="305"/>
      <c r="EK144" s="305"/>
      <c r="EL144" s="305"/>
      <c r="EM144" s="305"/>
      <c r="EN144" s="305"/>
      <c r="EO144" s="305"/>
      <c r="EP144" s="305"/>
      <c r="EQ144" s="305"/>
      <c r="ER144" s="305"/>
      <c r="ES144" s="305"/>
      <c r="ET144" s="305"/>
      <c r="EU144" s="305"/>
      <c r="EV144" s="305"/>
      <c r="EW144" s="305"/>
      <c r="EX144" s="305"/>
      <c r="EY144" s="305"/>
      <c r="EZ144" s="305"/>
      <c r="FA144" s="305"/>
      <c r="FB144" s="305"/>
      <c r="FC144" s="305"/>
      <c r="FD144" s="305"/>
      <c r="FE144" s="305"/>
      <c r="FF144" s="305"/>
      <c r="FG144" s="305"/>
      <c r="FH144" s="305"/>
      <c r="FI144" s="305"/>
      <c r="FJ144" s="305"/>
      <c r="FK144" s="305"/>
      <c r="FL144" s="305"/>
      <c r="FM144" s="305"/>
      <c r="FN144" s="305"/>
      <c r="FO144" s="305"/>
      <c r="FP144" s="305"/>
      <c r="FQ144" s="305"/>
      <c r="FR144" s="305"/>
      <c r="FS144" s="305"/>
      <c r="FT144" s="305"/>
      <c r="FU144" s="305"/>
      <c r="FV144" s="305"/>
      <c r="FW144" s="305"/>
      <c r="FX144" s="305"/>
      <c r="FY144" s="305"/>
      <c r="FZ144" s="305"/>
      <c r="GA144" s="305"/>
      <c r="GB144" s="305"/>
      <c r="GC144" s="305"/>
      <c r="GD144" s="305"/>
      <c r="GE144" s="305"/>
      <c r="GF144" s="305"/>
      <c r="GG144" s="305"/>
      <c r="GH144" s="305"/>
      <c r="GI144" s="305"/>
      <c r="GJ144" s="305"/>
      <c r="GK144" s="305"/>
      <c r="GL144" s="305"/>
      <c r="GM144" s="305"/>
      <c r="GN144" s="305"/>
      <c r="GO144" s="305"/>
      <c r="GP144" s="305"/>
      <c r="GQ144" s="305"/>
      <c r="GR144" s="305"/>
      <c r="GS144" s="305"/>
      <c r="GT144" s="305"/>
      <c r="GU144" s="305"/>
      <c r="GV144" s="305"/>
      <c r="GW144" s="305"/>
      <c r="GX144" s="305"/>
      <c r="GY144" s="305"/>
      <c r="GZ144" s="305"/>
      <c r="HA144" s="305"/>
      <c r="HB144" s="305"/>
      <c r="HC144" s="305"/>
      <c r="HD144" s="305"/>
      <c r="HE144" s="305"/>
      <c r="HF144" s="305"/>
      <c r="HG144" s="305"/>
      <c r="HH144" s="305"/>
      <c r="HI144" s="305"/>
      <c r="HJ144" s="305"/>
      <c r="HK144" s="305"/>
      <c r="HL144" s="305"/>
      <c r="HM144" s="305"/>
      <c r="HN144" s="305"/>
      <c r="HO144" s="305"/>
      <c r="HP144" s="305"/>
      <c r="HQ144" s="305"/>
      <c r="HR144" s="305"/>
      <c r="HS144" s="305"/>
      <c r="HT144" s="305"/>
      <c r="HU144" s="305"/>
      <c r="HV144" s="305"/>
      <c r="HW144" s="305"/>
      <c r="HX144" s="305"/>
      <c r="HY144" s="305"/>
    </row>
    <row r="145" s="306" customFormat="1" ht="56" customHeight="1" spans="1:233">
      <c r="A145" s="339">
        <v>44</v>
      </c>
      <c r="B145" s="340" t="s">
        <v>376</v>
      </c>
      <c r="C145" s="341" t="s">
        <v>277</v>
      </c>
      <c r="D145" s="344">
        <v>3</v>
      </c>
      <c r="E145" s="344"/>
      <c r="F145" s="344"/>
      <c r="G145" s="343"/>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05"/>
      <c r="BZ145" s="305"/>
      <c r="CA145" s="305"/>
      <c r="CB145" s="305"/>
      <c r="CC145" s="305"/>
      <c r="CD145" s="305"/>
      <c r="CE145" s="305"/>
      <c r="CF145" s="305"/>
      <c r="CG145" s="305"/>
      <c r="CH145" s="305"/>
      <c r="CI145" s="305"/>
      <c r="CJ145" s="305"/>
      <c r="CK145" s="305"/>
      <c r="CL145" s="305"/>
      <c r="CM145" s="305"/>
      <c r="CN145" s="305"/>
      <c r="CO145" s="305"/>
      <c r="CP145" s="305"/>
      <c r="CQ145" s="305"/>
      <c r="CR145" s="305"/>
      <c r="CS145" s="305"/>
      <c r="CT145" s="305"/>
      <c r="CU145" s="305"/>
      <c r="CV145" s="305"/>
      <c r="CW145" s="305"/>
      <c r="CX145" s="305"/>
      <c r="CY145" s="305"/>
      <c r="CZ145" s="305"/>
      <c r="DA145" s="305"/>
      <c r="DB145" s="305"/>
      <c r="DC145" s="305"/>
      <c r="DD145" s="305"/>
      <c r="DE145" s="305"/>
      <c r="DF145" s="305"/>
      <c r="DG145" s="305"/>
      <c r="DH145" s="305"/>
      <c r="DI145" s="305"/>
      <c r="DJ145" s="305"/>
      <c r="DK145" s="305"/>
      <c r="DL145" s="305"/>
      <c r="DM145" s="305"/>
      <c r="DN145" s="305"/>
      <c r="DO145" s="305"/>
      <c r="DP145" s="305"/>
      <c r="DQ145" s="305"/>
      <c r="DR145" s="305"/>
      <c r="DS145" s="305"/>
      <c r="DT145" s="305"/>
      <c r="DU145" s="305"/>
      <c r="DV145" s="305"/>
      <c r="DW145" s="305"/>
      <c r="DX145" s="305"/>
      <c r="DY145" s="305"/>
      <c r="DZ145" s="305"/>
      <c r="EA145" s="305"/>
      <c r="EB145" s="305"/>
      <c r="EC145" s="305"/>
      <c r="ED145" s="305"/>
      <c r="EE145" s="305"/>
      <c r="EF145" s="305"/>
      <c r="EG145" s="305"/>
      <c r="EH145" s="305"/>
      <c r="EI145" s="305"/>
      <c r="EJ145" s="305"/>
      <c r="EK145" s="305"/>
      <c r="EL145" s="305"/>
      <c r="EM145" s="305"/>
      <c r="EN145" s="305"/>
      <c r="EO145" s="305"/>
      <c r="EP145" s="305"/>
      <c r="EQ145" s="305"/>
      <c r="ER145" s="305"/>
      <c r="ES145" s="305"/>
      <c r="ET145" s="305"/>
      <c r="EU145" s="305"/>
      <c r="EV145" s="305"/>
      <c r="EW145" s="305"/>
      <c r="EX145" s="305"/>
      <c r="EY145" s="305"/>
      <c r="EZ145" s="305"/>
      <c r="FA145" s="305"/>
      <c r="FB145" s="305"/>
      <c r="FC145" s="305"/>
      <c r="FD145" s="305"/>
      <c r="FE145" s="305"/>
      <c r="FF145" s="305"/>
      <c r="FG145" s="305"/>
      <c r="FH145" s="305"/>
      <c r="FI145" s="305"/>
      <c r="FJ145" s="305"/>
      <c r="FK145" s="305"/>
      <c r="FL145" s="305"/>
      <c r="FM145" s="305"/>
      <c r="FN145" s="305"/>
      <c r="FO145" s="305"/>
      <c r="FP145" s="305"/>
      <c r="FQ145" s="305"/>
      <c r="FR145" s="305"/>
      <c r="FS145" s="305"/>
      <c r="FT145" s="305"/>
      <c r="FU145" s="305"/>
      <c r="FV145" s="305"/>
      <c r="FW145" s="305"/>
      <c r="FX145" s="305"/>
      <c r="FY145" s="305"/>
      <c r="FZ145" s="305"/>
      <c r="GA145" s="305"/>
      <c r="GB145" s="305"/>
      <c r="GC145" s="305"/>
      <c r="GD145" s="305"/>
      <c r="GE145" s="305"/>
      <c r="GF145" s="305"/>
      <c r="GG145" s="305"/>
      <c r="GH145" s="305"/>
      <c r="GI145" s="305"/>
      <c r="GJ145" s="305"/>
      <c r="GK145" s="305"/>
      <c r="GL145" s="305"/>
      <c r="GM145" s="305"/>
      <c r="GN145" s="305"/>
      <c r="GO145" s="305"/>
      <c r="GP145" s="305"/>
      <c r="GQ145" s="305"/>
      <c r="GR145" s="305"/>
      <c r="GS145" s="305"/>
      <c r="GT145" s="305"/>
      <c r="GU145" s="305"/>
      <c r="GV145" s="305"/>
      <c r="GW145" s="305"/>
      <c r="GX145" s="305"/>
      <c r="GY145" s="305"/>
      <c r="GZ145" s="305"/>
      <c r="HA145" s="305"/>
      <c r="HB145" s="305"/>
      <c r="HC145" s="305"/>
      <c r="HD145" s="305"/>
      <c r="HE145" s="305"/>
      <c r="HF145" s="305"/>
      <c r="HG145" s="305"/>
      <c r="HH145" s="305"/>
      <c r="HI145" s="305"/>
      <c r="HJ145" s="305"/>
      <c r="HK145" s="305"/>
      <c r="HL145" s="305"/>
      <c r="HM145" s="305"/>
      <c r="HN145" s="305"/>
      <c r="HO145" s="305"/>
      <c r="HP145" s="305"/>
      <c r="HQ145" s="305"/>
      <c r="HR145" s="305"/>
      <c r="HS145" s="305"/>
      <c r="HT145" s="305"/>
      <c r="HU145" s="305"/>
      <c r="HV145" s="305"/>
      <c r="HW145" s="305"/>
      <c r="HX145" s="305"/>
      <c r="HY145" s="305"/>
    </row>
    <row r="146" ht="117" customHeight="1" spans="1:7">
      <c r="A146" s="339">
        <v>45</v>
      </c>
      <c r="B146" s="340" t="s">
        <v>377</v>
      </c>
      <c r="C146" s="341" t="s">
        <v>128</v>
      </c>
      <c r="D146" s="344">
        <v>2</v>
      </c>
      <c r="E146" s="344"/>
      <c r="F146" s="344"/>
      <c r="G146" s="343"/>
    </row>
    <row r="147" ht="135" customHeight="1" spans="1:7">
      <c r="A147" s="339">
        <v>46</v>
      </c>
      <c r="B147" s="340" t="s">
        <v>378</v>
      </c>
      <c r="C147" s="341" t="s">
        <v>128</v>
      </c>
      <c r="D147" s="344">
        <v>2</v>
      </c>
      <c r="E147" s="344"/>
      <c r="F147" s="344"/>
      <c r="G147" s="343"/>
    </row>
    <row r="148" ht="89" customHeight="1" spans="1:7">
      <c r="A148" s="339">
        <v>47</v>
      </c>
      <c r="B148" s="340" t="s">
        <v>379</v>
      </c>
      <c r="C148" s="341" t="s">
        <v>128</v>
      </c>
      <c r="D148" s="344">
        <v>1</v>
      </c>
      <c r="E148" s="344"/>
      <c r="F148" s="344"/>
      <c r="G148" s="343"/>
    </row>
    <row r="149" ht="156" customHeight="1" spans="1:7">
      <c r="A149" s="339">
        <v>48</v>
      </c>
      <c r="B149" s="340" t="s">
        <v>380</v>
      </c>
      <c r="C149" s="341" t="s">
        <v>128</v>
      </c>
      <c r="D149" s="344">
        <v>1</v>
      </c>
      <c r="E149" s="344"/>
      <c r="F149" s="344"/>
      <c r="G149" s="343"/>
    </row>
    <row r="150" ht="126" customHeight="1" spans="1:7">
      <c r="A150" s="339">
        <v>49</v>
      </c>
      <c r="B150" s="340" t="s">
        <v>381</v>
      </c>
      <c r="C150" s="341" t="s">
        <v>128</v>
      </c>
      <c r="D150" s="344">
        <v>1</v>
      </c>
      <c r="E150" s="344"/>
      <c r="F150" s="344"/>
      <c r="G150" s="343"/>
    </row>
    <row r="151" ht="65" customHeight="1" spans="1:7">
      <c r="A151" s="339">
        <v>50</v>
      </c>
      <c r="B151" s="340" t="s">
        <v>382</v>
      </c>
      <c r="C151" s="341" t="s">
        <v>383</v>
      </c>
      <c r="D151" s="344">
        <v>1</v>
      </c>
      <c r="E151" s="344"/>
      <c r="F151" s="345"/>
      <c r="G151" s="343"/>
    </row>
    <row r="152" ht="117" customHeight="1" spans="1:7">
      <c r="A152" s="339">
        <v>51</v>
      </c>
      <c r="B152" s="340" t="s">
        <v>384</v>
      </c>
      <c r="C152" s="341" t="s">
        <v>128</v>
      </c>
      <c r="D152" s="344">
        <v>8</v>
      </c>
      <c r="E152" s="344"/>
      <c r="F152" s="344"/>
      <c r="G152" s="343"/>
    </row>
    <row r="153" ht="172" customHeight="1" spans="1:7">
      <c r="A153" s="339">
        <v>52</v>
      </c>
      <c r="B153" s="340" t="s">
        <v>385</v>
      </c>
      <c r="C153" s="341" t="s">
        <v>277</v>
      </c>
      <c r="D153" s="344">
        <v>2</v>
      </c>
      <c r="E153" s="344"/>
      <c r="F153" s="344"/>
      <c r="G153" s="343"/>
    </row>
    <row r="154" ht="46" customHeight="1" spans="1:7">
      <c r="A154" s="339">
        <v>53</v>
      </c>
      <c r="B154" s="340" t="s">
        <v>386</v>
      </c>
      <c r="C154" s="341" t="s">
        <v>277</v>
      </c>
      <c r="D154" s="344">
        <v>2</v>
      </c>
      <c r="E154" s="344"/>
      <c r="F154" s="344"/>
      <c r="G154" s="343"/>
    </row>
    <row r="155" ht="184" customHeight="1" spans="1:7">
      <c r="A155" s="339">
        <v>54</v>
      </c>
      <c r="B155" s="340" t="s">
        <v>387</v>
      </c>
      <c r="C155" s="341" t="s">
        <v>277</v>
      </c>
      <c r="D155" s="344">
        <v>2</v>
      </c>
      <c r="E155" s="344"/>
      <c r="F155" s="344"/>
      <c r="G155" s="343"/>
    </row>
    <row r="156" ht="35.25" customHeight="1" spans="1:7">
      <c r="A156" s="339">
        <v>55</v>
      </c>
      <c r="B156" s="340" t="s">
        <v>388</v>
      </c>
      <c r="C156" s="341" t="s">
        <v>277</v>
      </c>
      <c r="D156" s="344">
        <v>2</v>
      </c>
      <c r="E156" s="344"/>
      <c r="F156" s="344"/>
      <c r="G156" s="343"/>
    </row>
    <row r="157" ht="139" customHeight="1" spans="1:7">
      <c r="A157" s="339">
        <v>56</v>
      </c>
      <c r="B157" s="340" t="s">
        <v>389</v>
      </c>
      <c r="C157" s="341" t="s">
        <v>277</v>
      </c>
      <c r="D157" s="344">
        <v>1</v>
      </c>
      <c r="E157" s="344"/>
      <c r="F157" s="344"/>
      <c r="G157" s="343"/>
    </row>
    <row r="158" ht="35.25" customHeight="1" spans="1:7">
      <c r="A158" s="339">
        <v>57</v>
      </c>
      <c r="B158" s="340" t="s">
        <v>390</v>
      </c>
      <c r="C158" s="341" t="s">
        <v>277</v>
      </c>
      <c r="D158" s="344">
        <v>1</v>
      </c>
      <c r="E158" s="344"/>
      <c r="F158" s="344"/>
      <c r="G158" s="343"/>
    </row>
    <row r="159" ht="47.25" customHeight="1" spans="1:7">
      <c r="A159" s="339">
        <v>58</v>
      </c>
      <c r="B159" s="340" t="s">
        <v>391</v>
      </c>
      <c r="C159" s="341" t="s">
        <v>135</v>
      </c>
      <c r="D159" s="344">
        <v>1</v>
      </c>
      <c r="E159" s="344"/>
      <c r="F159" s="344"/>
      <c r="G159" s="343"/>
    </row>
    <row r="160" ht="35.25" customHeight="1" spans="1:7">
      <c r="A160" s="339">
        <v>59</v>
      </c>
      <c r="B160" s="340" t="s">
        <v>392</v>
      </c>
      <c r="C160" s="341" t="s">
        <v>135</v>
      </c>
      <c r="D160" s="344">
        <v>1</v>
      </c>
      <c r="E160" s="344"/>
      <c r="F160" s="344"/>
      <c r="G160" s="343"/>
    </row>
    <row r="161" ht="47.25" customHeight="1" spans="1:7">
      <c r="A161" s="339">
        <v>60</v>
      </c>
      <c r="B161" s="340" t="s">
        <v>393</v>
      </c>
      <c r="C161" s="341" t="s">
        <v>135</v>
      </c>
      <c r="D161" s="344">
        <v>2</v>
      </c>
      <c r="E161" s="344"/>
      <c r="F161" s="344"/>
      <c r="G161" s="343"/>
    </row>
    <row r="162" ht="52" customHeight="1" spans="1:7">
      <c r="A162" s="339">
        <v>61</v>
      </c>
      <c r="B162" s="340" t="s">
        <v>394</v>
      </c>
      <c r="C162" s="341" t="s">
        <v>135</v>
      </c>
      <c r="D162" s="344">
        <v>4</v>
      </c>
      <c r="E162" s="344"/>
      <c r="F162" s="344"/>
      <c r="G162" s="343"/>
    </row>
    <row r="163" ht="53" customHeight="1" spans="1:7">
      <c r="A163" s="339">
        <v>62</v>
      </c>
      <c r="B163" s="340" t="s">
        <v>395</v>
      </c>
      <c r="C163" s="341" t="s">
        <v>135</v>
      </c>
      <c r="D163" s="344">
        <v>3</v>
      </c>
      <c r="E163" s="344"/>
      <c r="F163" s="344"/>
      <c r="G163" s="343"/>
    </row>
    <row r="164" ht="37" customHeight="1" spans="1:7">
      <c r="A164" s="339">
        <v>63</v>
      </c>
      <c r="B164" s="340" t="s">
        <v>396</v>
      </c>
      <c r="C164" s="341" t="s">
        <v>135</v>
      </c>
      <c r="D164" s="344">
        <v>3</v>
      </c>
      <c r="E164" s="344"/>
      <c r="F164" s="344"/>
      <c r="G164" s="343"/>
    </row>
    <row r="165" ht="140" customHeight="1" spans="1:7">
      <c r="A165" s="339">
        <v>64</v>
      </c>
      <c r="B165" s="340" t="s">
        <v>397</v>
      </c>
      <c r="C165" s="341" t="s">
        <v>277</v>
      </c>
      <c r="D165" s="344">
        <v>32</v>
      </c>
      <c r="E165" s="344"/>
      <c r="F165" s="344"/>
      <c r="G165" s="343"/>
    </row>
    <row r="166" ht="35.25" customHeight="1" spans="1:7">
      <c r="A166" s="339">
        <v>65</v>
      </c>
      <c r="B166" s="340" t="s">
        <v>398</v>
      </c>
      <c r="C166" s="341" t="s">
        <v>277</v>
      </c>
      <c r="D166" s="344">
        <v>8</v>
      </c>
      <c r="E166" s="344"/>
      <c r="F166" s="344"/>
      <c r="G166" s="343"/>
    </row>
    <row r="167" ht="35.25" customHeight="1" spans="1:7">
      <c r="A167" s="339">
        <v>66</v>
      </c>
      <c r="B167" s="340" t="s">
        <v>399</v>
      </c>
      <c r="C167" s="341" t="s">
        <v>135</v>
      </c>
      <c r="D167" s="344">
        <v>2</v>
      </c>
      <c r="E167" s="344"/>
      <c r="F167" s="344"/>
      <c r="G167" s="343"/>
    </row>
    <row r="168" ht="145" customHeight="1" spans="1:7">
      <c r="A168" s="339">
        <v>67</v>
      </c>
      <c r="B168" s="340" t="s">
        <v>400</v>
      </c>
      <c r="C168" s="341" t="s">
        <v>277</v>
      </c>
      <c r="D168" s="344">
        <v>32</v>
      </c>
      <c r="E168" s="344"/>
      <c r="F168" s="344"/>
      <c r="G168" s="343"/>
    </row>
    <row r="169" ht="35.25" customHeight="1" spans="1:7">
      <c r="A169" s="339">
        <v>68</v>
      </c>
      <c r="B169" s="340" t="s">
        <v>401</v>
      </c>
      <c r="C169" s="341" t="s">
        <v>277</v>
      </c>
      <c r="D169" s="344">
        <v>32</v>
      </c>
      <c r="E169" s="344"/>
      <c r="F169" s="344"/>
      <c r="G169" s="343"/>
    </row>
    <row r="170" ht="51" customHeight="1" spans="1:7">
      <c r="A170" s="339">
        <v>69</v>
      </c>
      <c r="B170" s="340" t="s">
        <v>402</v>
      </c>
      <c r="C170" s="341" t="s">
        <v>135</v>
      </c>
      <c r="D170" s="344">
        <v>32</v>
      </c>
      <c r="E170" s="344"/>
      <c r="F170" s="344"/>
      <c r="G170" s="343"/>
    </row>
    <row r="171" ht="51" customHeight="1" spans="1:7">
      <c r="A171" s="339">
        <v>70</v>
      </c>
      <c r="B171" s="340" t="s">
        <v>403</v>
      </c>
      <c r="C171" s="341" t="s">
        <v>135</v>
      </c>
      <c r="D171" s="344">
        <v>32</v>
      </c>
      <c r="E171" s="344"/>
      <c r="F171" s="344"/>
      <c r="G171" s="343"/>
    </row>
    <row r="172" ht="51" customHeight="1" spans="1:7">
      <c r="A172" s="339">
        <v>71</v>
      </c>
      <c r="B172" s="340" t="s">
        <v>404</v>
      </c>
      <c r="C172" s="341" t="s">
        <v>135</v>
      </c>
      <c r="D172" s="344">
        <v>4</v>
      </c>
      <c r="E172" s="344"/>
      <c r="F172" s="344"/>
      <c r="G172" s="343"/>
    </row>
    <row r="173" ht="51" customHeight="1" spans="1:7">
      <c r="A173" s="339">
        <v>72</v>
      </c>
      <c r="B173" s="340" t="s">
        <v>405</v>
      </c>
      <c r="C173" s="341" t="s">
        <v>135</v>
      </c>
      <c r="D173" s="344">
        <v>32</v>
      </c>
      <c r="E173" s="344"/>
      <c r="F173" s="344"/>
      <c r="G173" s="343"/>
    </row>
    <row r="174" ht="70.5" customHeight="1" spans="1:7">
      <c r="A174" s="339">
        <v>73</v>
      </c>
      <c r="B174" s="340" t="s">
        <v>406</v>
      </c>
      <c r="C174" s="341" t="s">
        <v>128</v>
      </c>
      <c r="D174" s="344">
        <v>4</v>
      </c>
      <c r="E174" s="344"/>
      <c r="F174" s="344"/>
      <c r="G174" s="343"/>
    </row>
    <row r="175" ht="70.5" customHeight="1" spans="1:7">
      <c r="A175" s="339">
        <v>74</v>
      </c>
      <c r="B175" s="340" t="s">
        <v>407</v>
      </c>
      <c r="C175" s="341" t="s">
        <v>128</v>
      </c>
      <c r="D175" s="344">
        <v>16</v>
      </c>
      <c r="E175" s="344"/>
      <c r="F175" s="344"/>
      <c r="G175" s="343"/>
    </row>
    <row r="176" ht="70.5" customHeight="1" spans="1:7">
      <c r="A176" s="339">
        <v>75</v>
      </c>
      <c r="B176" s="340" t="s">
        <v>408</v>
      </c>
      <c r="C176" s="341" t="s">
        <v>128</v>
      </c>
      <c r="D176" s="344">
        <v>9</v>
      </c>
      <c r="E176" s="344"/>
      <c r="F176" s="344"/>
      <c r="G176" s="343"/>
    </row>
    <row r="177" ht="58.5" customHeight="1" spans="1:7">
      <c r="A177" s="339">
        <v>76</v>
      </c>
      <c r="B177" s="340" t="s">
        <v>409</v>
      </c>
      <c r="C177" s="341" t="s">
        <v>128</v>
      </c>
      <c r="D177" s="344">
        <v>37</v>
      </c>
      <c r="E177" s="344"/>
      <c r="F177" s="344"/>
      <c r="G177" s="343"/>
    </row>
    <row r="178" ht="35.25" customHeight="1" spans="1:7">
      <c r="A178" s="339">
        <v>77</v>
      </c>
      <c r="B178" s="340" t="s">
        <v>410</v>
      </c>
      <c r="C178" s="341" t="s">
        <v>135</v>
      </c>
      <c r="D178" s="344">
        <v>66</v>
      </c>
      <c r="E178" s="344"/>
      <c r="F178" s="344"/>
      <c r="G178" s="343"/>
    </row>
    <row r="179" ht="35.25" customHeight="1" spans="1:7">
      <c r="A179" s="339">
        <v>78</v>
      </c>
      <c r="B179" s="340" t="s">
        <v>411</v>
      </c>
      <c r="C179" s="341" t="s">
        <v>135</v>
      </c>
      <c r="D179" s="344">
        <v>20</v>
      </c>
      <c r="E179" s="344"/>
      <c r="F179" s="344"/>
      <c r="G179" s="343"/>
    </row>
    <row r="180" ht="35.25" customHeight="1" spans="1:7">
      <c r="A180" s="339">
        <v>79</v>
      </c>
      <c r="B180" s="340" t="s">
        <v>412</v>
      </c>
      <c r="C180" s="341" t="s">
        <v>135</v>
      </c>
      <c r="D180" s="344">
        <v>20</v>
      </c>
      <c r="E180" s="344"/>
      <c r="F180" s="344"/>
      <c r="G180" s="343"/>
    </row>
    <row r="181" ht="52" customHeight="1" spans="1:7">
      <c r="A181" s="339">
        <v>80</v>
      </c>
      <c r="B181" s="340" t="s">
        <v>413</v>
      </c>
      <c r="C181" s="341" t="s">
        <v>128</v>
      </c>
      <c r="D181" s="344">
        <v>2</v>
      </c>
      <c r="E181" s="344"/>
      <c r="F181" s="344"/>
      <c r="G181" s="343"/>
    </row>
    <row r="182" ht="68" customHeight="1" spans="1:7">
      <c r="A182" s="339">
        <v>81</v>
      </c>
      <c r="B182" s="340" t="s">
        <v>414</v>
      </c>
      <c r="C182" s="341" t="s">
        <v>128</v>
      </c>
      <c r="D182" s="344">
        <v>1</v>
      </c>
      <c r="E182" s="344"/>
      <c r="F182" s="344"/>
      <c r="G182" s="343"/>
    </row>
    <row r="183" ht="82" customHeight="1" spans="1:7">
      <c r="A183" s="339">
        <v>82</v>
      </c>
      <c r="B183" s="340" t="s">
        <v>415</v>
      </c>
      <c r="C183" s="341" t="s">
        <v>128</v>
      </c>
      <c r="D183" s="344">
        <v>1</v>
      </c>
      <c r="E183" s="344"/>
      <c r="F183" s="344"/>
      <c r="G183" s="343"/>
    </row>
    <row r="184" ht="72" customHeight="1" spans="1:7">
      <c r="A184" s="339">
        <v>83</v>
      </c>
      <c r="B184" s="340" t="s">
        <v>416</v>
      </c>
      <c r="C184" s="341" t="s">
        <v>128</v>
      </c>
      <c r="D184" s="344">
        <v>1</v>
      </c>
      <c r="E184" s="344"/>
      <c r="F184" s="344"/>
      <c r="G184" s="343"/>
    </row>
    <row r="185" ht="85" customHeight="1" spans="1:7">
      <c r="A185" s="339">
        <v>84</v>
      </c>
      <c r="B185" s="340" t="s">
        <v>417</v>
      </c>
      <c r="C185" s="341" t="s">
        <v>128</v>
      </c>
      <c r="D185" s="344">
        <v>2</v>
      </c>
      <c r="E185" s="344"/>
      <c r="F185" s="344"/>
      <c r="G185" s="343"/>
    </row>
    <row r="186" ht="54" customHeight="1" spans="1:7">
      <c r="A186" s="339">
        <v>85</v>
      </c>
      <c r="B186" s="340" t="s">
        <v>418</v>
      </c>
      <c r="C186" s="341" t="s">
        <v>128</v>
      </c>
      <c r="D186" s="344">
        <v>2</v>
      </c>
      <c r="E186" s="344"/>
      <c r="F186" s="344"/>
      <c r="G186" s="343"/>
    </row>
    <row r="187" ht="47.25" customHeight="1" spans="1:7">
      <c r="A187" s="339">
        <v>86</v>
      </c>
      <c r="B187" s="340" t="s">
        <v>419</v>
      </c>
      <c r="C187" s="341" t="s">
        <v>128</v>
      </c>
      <c r="D187" s="344">
        <v>7</v>
      </c>
      <c r="E187" s="344"/>
      <c r="F187" s="344"/>
      <c r="G187" s="343"/>
    </row>
    <row r="188" ht="51" customHeight="1" spans="1:7">
      <c r="A188" s="339">
        <v>87</v>
      </c>
      <c r="B188" s="340" t="s">
        <v>420</v>
      </c>
      <c r="C188" s="341" t="s">
        <v>135</v>
      </c>
      <c r="D188" s="344">
        <v>2</v>
      </c>
      <c r="E188" s="344"/>
      <c r="F188" s="344"/>
      <c r="G188" s="343"/>
    </row>
    <row r="189" ht="35.25" customHeight="1" spans="1:7">
      <c r="A189" s="339">
        <v>88</v>
      </c>
      <c r="B189" s="340" t="s">
        <v>421</v>
      </c>
      <c r="C189" s="341" t="s">
        <v>135</v>
      </c>
      <c r="D189" s="344">
        <v>1</v>
      </c>
      <c r="E189" s="344"/>
      <c r="F189" s="344"/>
      <c r="G189" s="343"/>
    </row>
    <row r="190" ht="47.25" customHeight="1" spans="1:7">
      <c r="A190" s="339">
        <v>89</v>
      </c>
      <c r="B190" s="340" t="s">
        <v>422</v>
      </c>
      <c r="C190" s="341" t="s">
        <v>128</v>
      </c>
      <c r="D190" s="344">
        <v>1</v>
      </c>
      <c r="E190" s="344"/>
      <c r="F190" s="344"/>
      <c r="G190" s="343"/>
    </row>
    <row r="191" ht="47.25" customHeight="1" spans="1:7">
      <c r="A191" s="339">
        <v>90</v>
      </c>
      <c r="B191" s="340" t="s">
        <v>423</v>
      </c>
      <c r="C191" s="341" t="s">
        <v>135</v>
      </c>
      <c r="D191" s="344">
        <v>1</v>
      </c>
      <c r="E191" s="344"/>
      <c r="F191" s="344"/>
      <c r="G191" s="343"/>
    </row>
    <row r="192" s="306" customFormat="1" ht="55" customHeight="1" spans="1:233">
      <c r="A192" s="339">
        <v>91</v>
      </c>
      <c r="B192" s="340" t="s">
        <v>424</v>
      </c>
      <c r="C192" s="341" t="s">
        <v>128</v>
      </c>
      <c r="D192" s="344">
        <v>4</v>
      </c>
      <c r="E192" s="344"/>
      <c r="F192" s="344"/>
      <c r="G192" s="343"/>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c r="DY192" s="305"/>
      <c r="DZ192" s="305"/>
      <c r="EA192" s="305"/>
      <c r="EB192" s="305"/>
      <c r="EC192" s="305"/>
      <c r="ED192" s="305"/>
      <c r="EE192" s="305"/>
      <c r="EF192" s="305"/>
      <c r="EG192" s="305"/>
      <c r="EH192" s="305"/>
      <c r="EI192" s="305"/>
      <c r="EJ192" s="305"/>
      <c r="EK192" s="305"/>
      <c r="EL192" s="305"/>
      <c r="EM192" s="305"/>
      <c r="EN192" s="305"/>
      <c r="EO192" s="305"/>
      <c r="EP192" s="305"/>
      <c r="EQ192" s="305"/>
      <c r="ER192" s="305"/>
      <c r="ES192" s="305"/>
      <c r="ET192" s="305"/>
      <c r="EU192" s="305"/>
      <c r="EV192" s="305"/>
      <c r="EW192" s="305"/>
      <c r="EX192" s="305"/>
      <c r="EY192" s="305"/>
      <c r="EZ192" s="305"/>
      <c r="FA192" s="305"/>
      <c r="FB192" s="305"/>
      <c r="FC192" s="305"/>
      <c r="FD192" s="305"/>
      <c r="FE192" s="305"/>
      <c r="FF192" s="305"/>
      <c r="FG192" s="305"/>
      <c r="FH192" s="305"/>
      <c r="FI192" s="305"/>
      <c r="FJ192" s="305"/>
      <c r="FK192" s="305"/>
      <c r="FL192" s="305"/>
      <c r="FM192" s="305"/>
      <c r="FN192" s="305"/>
      <c r="FO192" s="305"/>
      <c r="FP192" s="305"/>
      <c r="FQ192" s="305"/>
      <c r="FR192" s="305"/>
      <c r="FS192" s="305"/>
      <c r="FT192" s="305"/>
      <c r="FU192" s="305"/>
      <c r="FV192" s="305"/>
      <c r="FW192" s="305"/>
      <c r="FX192" s="305"/>
      <c r="FY192" s="305"/>
      <c r="FZ192" s="305"/>
      <c r="GA192" s="305"/>
      <c r="GB192" s="305"/>
      <c r="GC192" s="305"/>
      <c r="GD192" s="305"/>
      <c r="GE192" s="305"/>
      <c r="GF192" s="305"/>
      <c r="GG192" s="305"/>
      <c r="GH192" s="305"/>
      <c r="GI192" s="305"/>
      <c r="GJ192" s="305"/>
      <c r="GK192" s="305"/>
      <c r="GL192" s="305"/>
      <c r="GM192" s="305"/>
      <c r="GN192" s="305"/>
      <c r="GO192" s="305"/>
      <c r="GP192" s="305"/>
      <c r="GQ192" s="305"/>
      <c r="GR192" s="305"/>
      <c r="GS192" s="305"/>
      <c r="GT192" s="305"/>
      <c r="GU192" s="305"/>
      <c r="GV192" s="305"/>
      <c r="GW192" s="305"/>
      <c r="GX192" s="305"/>
      <c r="GY192" s="305"/>
      <c r="GZ192" s="305"/>
      <c r="HA192" s="305"/>
      <c r="HB192" s="305"/>
      <c r="HC192" s="305"/>
      <c r="HD192" s="305"/>
      <c r="HE192" s="305"/>
      <c r="HF192" s="305"/>
      <c r="HG192" s="305"/>
      <c r="HH192" s="305"/>
      <c r="HI192" s="305"/>
      <c r="HJ192" s="305"/>
      <c r="HK192" s="305"/>
      <c r="HL192" s="305"/>
      <c r="HM192" s="305"/>
      <c r="HN192" s="305"/>
      <c r="HO192" s="305"/>
      <c r="HP192" s="305"/>
      <c r="HQ192" s="305"/>
      <c r="HR192" s="305"/>
      <c r="HS192" s="305"/>
      <c r="HT192" s="305"/>
      <c r="HU192" s="305"/>
      <c r="HV192" s="305"/>
      <c r="HW192" s="305"/>
      <c r="HX192" s="305"/>
      <c r="HY192" s="305"/>
    </row>
    <row r="193" ht="35.25" customHeight="1" spans="1:7">
      <c r="A193" s="339">
        <v>92</v>
      </c>
      <c r="B193" s="340" t="s">
        <v>425</v>
      </c>
      <c r="C193" s="341" t="s">
        <v>9</v>
      </c>
      <c r="D193" s="344">
        <v>1</v>
      </c>
      <c r="E193" s="344"/>
      <c r="F193" s="344"/>
      <c r="G193" s="343"/>
    </row>
    <row r="194" ht="47.25" customHeight="1" spans="1:7">
      <c r="A194" s="339">
        <v>93</v>
      </c>
      <c r="B194" s="340" t="s">
        <v>426</v>
      </c>
      <c r="C194" s="341" t="s">
        <v>135</v>
      </c>
      <c r="D194" s="344">
        <v>1</v>
      </c>
      <c r="E194" s="344"/>
      <c r="F194" s="344"/>
      <c r="G194" s="343"/>
    </row>
    <row r="195" ht="40" customHeight="1" spans="1:7">
      <c r="A195" s="339">
        <v>94</v>
      </c>
      <c r="B195" s="340" t="s">
        <v>427</v>
      </c>
      <c r="C195" s="341" t="s">
        <v>135</v>
      </c>
      <c r="D195" s="344">
        <v>3</v>
      </c>
      <c r="E195" s="344"/>
      <c r="F195" s="344"/>
      <c r="G195" s="343"/>
    </row>
    <row r="196" ht="53" customHeight="1" spans="1:7">
      <c r="A196" s="339">
        <v>95</v>
      </c>
      <c r="B196" s="340" t="s">
        <v>428</v>
      </c>
      <c r="C196" s="341" t="s">
        <v>271</v>
      </c>
      <c r="D196" s="344">
        <v>24</v>
      </c>
      <c r="E196" s="344"/>
      <c r="F196" s="344"/>
      <c r="G196" s="343"/>
    </row>
    <row r="197" ht="58.5" customHeight="1" spans="1:7">
      <c r="A197" s="339">
        <v>96</v>
      </c>
      <c r="B197" s="340" t="s">
        <v>429</v>
      </c>
      <c r="C197" s="341" t="s">
        <v>135</v>
      </c>
      <c r="D197" s="344">
        <v>2</v>
      </c>
      <c r="E197" s="344"/>
      <c r="F197" s="344"/>
      <c r="G197" s="343"/>
    </row>
    <row r="198" s="306" customFormat="1" ht="56" customHeight="1" spans="1:233">
      <c r="A198" s="339">
        <v>97</v>
      </c>
      <c r="B198" s="340" t="s">
        <v>430</v>
      </c>
      <c r="C198" s="341" t="s">
        <v>135</v>
      </c>
      <c r="D198" s="344">
        <v>1</v>
      </c>
      <c r="E198" s="344"/>
      <c r="F198" s="344"/>
      <c r="G198" s="343"/>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305"/>
      <c r="BW198" s="305"/>
      <c r="BX198" s="305"/>
      <c r="BY198" s="305"/>
      <c r="BZ198" s="305"/>
      <c r="CA198" s="305"/>
      <c r="CB198" s="305"/>
      <c r="CC198" s="305"/>
      <c r="CD198" s="305"/>
      <c r="CE198" s="305"/>
      <c r="CF198" s="305"/>
      <c r="CG198" s="305"/>
      <c r="CH198" s="305"/>
      <c r="CI198" s="305"/>
      <c r="CJ198" s="305"/>
      <c r="CK198" s="305"/>
      <c r="CL198" s="305"/>
      <c r="CM198" s="305"/>
      <c r="CN198" s="305"/>
      <c r="CO198" s="305"/>
      <c r="CP198" s="305"/>
      <c r="CQ198" s="305"/>
      <c r="CR198" s="305"/>
      <c r="CS198" s="305"/>
      <c r="CT198" s="305"/>
      <c r="CU198" s="305"/>
      <c r="CV198" s="305"/>
      <c r="CW198" s="305"/>
      <c r="CX198" s="305"/>
      <c r="CY198" s="305"/>
      <c r="CZ198" s="305"/>
      <c r="DA198" s="305"/>
      <c r="DB198" s="305"/>
      <c r="DC198" s="305"/>
      <c r="DD198" s="305"/>
      <c r="DE198" s="305"/>
      <c r="DF198" s="305"/>
      <c r="DG198" s="305"/>
      <c r="DH198" s="305"/>
      <c r="DI198" s="305"/>
      <c r="DJ198" s="305"/>
      <c r="DK198" s="305"/>
      <c r="DL198" s="305"/>
      <c r="DM198" s="305"/>
      <c r="DN198" s="305"/>
      <c r="DO198" s="305"/>
      <c r="DP198" s="305"/>
      <c r="DQ198" s="305"/>
      <c r="DR198" s="305"/>
      <c r="DS198" s="305"/>
      <c r="DT198" s="305"/>
      <c r="DU198" s="305"/>
      <c r="DV198" s="305"/>
      <c r="DW198" s="305"/>
      <c r="DX198" s="305"/>
      <c r="DY198" s="305"/>
      <c r="DZ198" s="305"/>
      <c r="EA198" s="305"/>
      <c r="EB198" s="305"/>
      <c r="EC198" s="305"/>
      <c r="ED198" s="305"/>
      <c r="EE198" s="305"/>
      <c r="EF198" s="305"/>
      <c r="EG198" s="305"/>
      <c r="EH198" s="305"/>
      <c r="EI198" s="305"/>
      <c r="EJ198" s="305"/>
      <c r="EK198" s="305"/>
      <c r="EL198" s="305"/>
      <c r="EM198" s="305"/>
      <c r="EN198" s="305"/>
      <c r="EO198" s="305"/>
      <c r="EP198" s="305"/>
      <c r="EQ198" s="305"/>
      <c r="ER198" s="305"/>
      <c r="ES198" s="305"/>
      <c r="ET198" s="305"/>
      <c r="EU198" s="305"/>
      <c r="EV198" s="305"/>
      <c r="EW198" s="305"/>
      <c r="EX198" s="305"/>
      <c r="EY198" s="305"/>
      <c r="EZ198" s="305"/>
      <c r="FA198" s="305"/>
      <c r="FB198" s="305"/>
      <c r="FC198" s="305"/>
      <c r="FD198" s="305"/>
      <c r="FE198" s="305"/>
      <c r="FF198" s="305"/>
      <c r="FG198" s="305"/>
      <c r="FH198" s="305"/>
      <c r="FI198" s="305"/>
      <c r="FJ198" s="305"/>
      <c r="FK198" s="305"/>
      <c r="FL198" s="305"/>
      <c r="FM198" s="305"/>
      <c r="FN198" s="305"/>
      <c r="FO198" s="305"/>
      <c r="FP198" s="305"/>
      <c r="FQ198" s="305"/>
      <c r="FR198" s="305"/>
      <c r="FS198" s="305"/>
      <c r="FT198" s="305"/>
      <c r="FU198" s="305"/>
      <c r="FV198" s="305"/>
      <c r="FW198" s="305"/>
      <c r="FX198" s="305"/>
      <c r="FY198" s="305"/>
      <c r="FZ198" s="305"/>
      <c r="GA198" s="305"/>
      <c r="GB198" s="305"/>
      <c r="GC198" s="305"/>
      <c r="GD198" s="305"/>
      <c r="GE198" s="305"/>
      <c r="GF198" s="305"/>
      <c r="GG198" s="305"/>
      <c r="GH198" s="305"/>
      <c r="GI198" s="305"/>
      <c r="GJ198" s="305"/>
      <c r="GK198" s="305"/>
      <c r="GL198" s="305"/>
      <c r="GM198" s="305"/>
      <c r="GN198" s="305"/>
      <c r="GO198" s="305"/>
      <c r="GP198" s="305"/>
      <c r="GQ198" s="305"/>
      <c r="GR198" s="305"/>
      <c r="GS198" s="305"/>
      <c r="GT198" s="305"/>
      <c r="GU198" s="305"/>
      <c r="GV198" s="305"/>
      <c r="GW198" s="305"/>
      <c r="GX198" s="305"/>
      <c r="GY198" s="305"/>
      <c r="GZ198" s="305"/>
      <c r="HA198" s="305"/>
      <c r="HB198" s="305"/>
      <c r="HC198" s="305"/>
      <c r="HD198" s="305"/>
      <c r="HE198" s="305"/>
      <c r="HF198" s="305"/>
      <c r="HG198" s="305"/>
      <c r="HH198" s="305"/>
      <c r="HI198" s="305"/>
      <c r="HJ198" s="305"/>
      <c r="HK198" s="305"/>
      <c r="HL198" s="305"/>
      <c r="HM198" s="305"/>
      <c r="HN198" s="305"/>
      <c r="HO198" s="305"/>
      <c r="HP198" s="305"/>
      <c r="HQ198" s="305"/>
      <c r="HR198" s="305"/>
      <c r="HS198" s="305"/>
      <c r="HT198" s="305"/>
      <c r="HU198" s="305"/>
      <c r="HV198" s="305"/>
      <c r="HW198" s="305"/>
      <c r="HX198" s="305"/>
      <c r="HY198" s="305"/>
    </row>
    <row r="199" ht="64" customHeight="1" spans="1:7">
      <c r="A199" s="339">
        <v>98</v>
      </c>
      <c r="B199" s="340" t="s">
        <v>431</v>
      </c>
      <c r="C199" s="341" t="s">
        <v>135</v>
      </c>
      <c r="D199" s="344">
        <v>1</v>
      </c>
      <c r="E199" s="344"/>
      <c r="F199" s="344"/>
      <c r="G199" s="343"/>
    </row>
    <row r="200" ht="176" customHeight="1" spans="1:7">
      <c r="A200" s="339">
        <v>99</v>
      </c>
      <c r="B200" s="340" t="s">
        <v>432</v>
      </c>
      <c r="C200" s="341" t="s">
        <v>206</v>
      </c>
      <c r="D200" s="344">
        <v>19.85</v>
      </c>
      <c r="E200" s="344"/>
      <c r="F200" s="344"/>
      <c r="G200" s="343"/>
    </row>
    <row r="201" ht="81.75" customHeight="1" spans="1:7">
      <c r="A201" s="339">
        <v>100</v>
      </c>
      <c r="B201" s="340" t="s">
        <v>433</v>
      </c>
      <c r="C201" s="341" t="s">
        <v>128</v>
      </c>
      <c r="D201" s="344">
        <v>1</v>
      </c>
      <c r="E201" s="346"/>
      <c r="F201" s="346"/>
      <c r="G201" s="346"/>
    </row>
    <row r="202" ht="58.5" customHeight="1" spans="1:7">
      <c r="A202" s="339">
        <v>101</v>
      </c>
      <c r="B202" s="340" t="s">
        <v>434</v>
      </c>
      <c r="C202" s="341" t="s">
        <v>128</v>
      </c>
      <c r="D202" s="344">
        <v>1</v>
      </c>
      <c r="E202" s="344"/>
      <c r="F202" s="344"/>
      <c r="G202" s="343"/>
    </row>
    <row r="203" ht="54" customHeight="1" spans="1:7">
      <c r="A203" s="339">
        <v>102</v>
      </c>
      <c r="B203" s="340" t="s">
        <v>435</v>
      </c>
      <c r="C203" s="341" t="s">
        <v>128</v>
      </c>
      <c r="D203" s="344">
        <v>1</v>
      </c>
      <c r="E203" s="344"/>
      <c r="F203" s="344"/>
      <c r="G203" s="343"/>
    </row>
    <row r="204" ht="98" customHeight="1" spans="1:7">
      <c r="A204" s="339">
        <v>103</v>
      </c>
      <c r="B204" s="340" t="s">
        <v>436</v>
      </c>
      <c r="C204" s="341" t="s">
        <v>9</v>
      </c>
      <c r="D204" s="344">
        <v>1</v>
      </c>
      <c r="E204" s="344"/>
      <c r="F204" s="344"/>
      <c r="G204" s="343"/>
    </row>
    <row r="205" ht="88" customHeight="1" spans="1:7">
      <c r="A205" s="339">
        <v>104</v>
      </c>
      <c r="B205" s="340" t="s">
        <v>437</v>
      </c>
      <c r="C205" s="341" t="s">
        <v>438</v>
      </c>
      <c r="D205" s="344">
        <v>4</v>
      </c>
      <c r="E205" s="344"/>
      <c r="F205" s="344"/>
      <c r="G205" s="343"/>
    </row>
    <row r="206" ht="112" customHeight="1" spans="1:7">
      <c r="A206" s="339">
        <v>105</v>
      </c>
      <c r="B206" s="340" t="s">
        <v>439</v>
      </c>
      <c r="C206" s="341" t="s">
        <v>128</v>
      </c>
      <c r="D206" s="344">
        <v>2</v>
      </c>
      <c r="E206" s="344"/>
      <c r="F206" s="344"/>
      <c r="G206" s="343"/>
    </row>
    <row r="207" ht="53" customHeight="1" spans="1:7">
      <c r="A207" s="339">
        <v>106</v>
      </c>
      <c r="B207" s="340" t="s">
        <v>440</v>
      </c>
      <c r="C207" s="341" t="s">
        <v>438</v>
      </c>
      <c r="D207" s="344">
        <v>4</v>
      </c>
      <c r="E207" s="344"/>
      <c r="F207" s="344"/>
      <c r="G207" s="343"/>
    </row>
    <row r="208" ht="89" customHeight="1" spans="1:7">
      <c r="A208" s="339">
        <v>107</v>
      </c>
      <c r="B208" s="340" t="s">
        <v>441</v>
      </c>
      <c r="C208" s="341" t="s">
        <v>135</v>
      </c>
      <c r="D208" s="344">
        <v>2</v>
      </c>
      <c r="E208" s="344"/>
      <c r="F208" s="344"/>
      <c r="G208" s="343"/>
    </row>
    <row r="209" ht="115" customHeight="1" spans="1:7">
      <c r="A209" s="339">
        <v>108</v>
      </c>
      <c r="B209" s="340" t="s">
        <v>442</v>
      </c>
      <c r="C209" s="341" t="s">
        <v>135</v>
      </c>
      <c r="D209" s="344">
        <v>1</v>
      </c>
      <c r="E209" s="344"/>
      <c r="F209" s="344"/>
      <c r="G209" s="343"/>
    </row>
    <row r="210" ht="81.75" customHeight="1" spans="1:7">
      <c r="A210" s="339">
        <v>109</v>
      </c>
      <c r="B210" s="340" t="s">
        <v>443</v>
      </c>
      <c r="C210" s="341" t="s">
        <v>135</v>
      </c>
      <c r="D210" s="344">
        <v>4</v>
      </c>
      <c r="E210" s="344"/>
      <c r="F210" s="344"/>
      <c r="G210" s="343"/>
    </row>
    <row r="211" ht="129" customHeight="1" spans="1:7">
      <c r="A211" s="339">
        <v>110</v>
      </c>
      <c r="B211" s="340" t="s">
        <v>444</v>
      </c>
      <c r="C211" s="341" t="s">
        <v>128</v>
      </c>
      <c r="D211" s="344">
        <v>1</v>
      </c>
      <c r="E211" s="344"/>
      <c r="F211" s="344"/>
      <c r="G211" s="343"/>
    </row>
    <row r="212" ht="115" customHeight="1" spans="1:7">
      <c r="A212" s="339">
        <v>111</v>
      </c>
      <c r="B212" s="340" t="s">
        <v>445</v>
      </c>
      <c r="C212" s="341" t="s">
        <v>128</v>
      </c>
      <c r="D212" s="344">
        <v>1</v>
      </c>
      <c r="E212" s="344"/>
      <c r="F212" s="344"/>
      <c r="G212" s="343"/>
    </row>
    <row r="213" ht="45" customHeight="1" spans="1:7">
      <c r="A213" s="339">
        <v>112</v>
      </c>
      <c r="B213" s="340" t="s">
        <v>446</v>
      </c>
      <c r="C213" s="341" t="s">
        <v>128</v>
      </c>
      <c r="D213" s="344">
        <v>2</v>
      </c>
      <c r="E213" s="344"/>
      <c r="F213" s="344"/>
      <c r="G213" s="343"/>
    </row>
    <row r="214" ht="126" customHeight="1" spans="1:7">
      <c r="A214" s="339">
        <v>113</v>
      </c>
      <c r="B214" s="340" t="s">
        <v>447</v>
      </c>
      <c r="C214" s="341" t="s">
        <v>128</v>
      </c>
      <c r="D214" s="344">
        <v>1</v>
      </c>
      <c r="E214" s="344"/>
      <c r="F214" s="344"/>
      <c r="G214" s="343"/>
    </row>
    <row r="215" s="306" customFormat="1" ht="28" customHeight="1" spans="1:233">
      <c r="A215" s="339">
        <v>114</v>
      </c>
      <c r="B215" s="340" t="s">
        <v>448</v>
      </c>
      <c r="C215" s="341" t="s">
        <v>135</v>
      </c>
      <c r="D215" s="344">
        <v>1</v>
      </c>
      <c r="E215" s="344"/>
      <c r="F215" s="344"/>
      <c r="G215" s="343"/>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5"/>
      <c r="AY215" s="305"/>
      <c r="AZ215" s="305"/>
      <c r="BA215" s="305"/>
      <c r="BB215" s="305"/>
      <c r="BC215" s="305"/>
      <c r="BD215" s="305"/>
      <c r="BE215" s="305"/>
      <c r="BF215" s="305"/>
      <c r="BG215" s="305"/>
      <c r="BH215" s="305"/>
      <c r="BI215" s="305"/>
      <c r="BJ215" s="305"/>
      <c r="BK215" s="305"/>
      <c r="BL215" s="305"/>
      <c r="BM215" s="305"/>
      <c r="BN215" s="305"/>
      <c r="BO215" s="305"/>
      <c r="BP215" s="305"/>
      <c r="BQ215" s="305"/>
      <c r="BR215" s="305"/>
      <c r="BS215" s="305"/>
      <c r="BT215" s="305"/>
      <c r="BU215" s="305"/>
      <c r="BV215" s="305"/>
      <c r="BW215" s="305"/>
      <c r="BX215" s="305"/>
      <c r="BY215" s="305"/>
      <c r="BZ215" s="305"/>
      <c r="CA215" s="305"/>
      <c r="CB215" s="305"/>
      <c r="CC215" s="305"/>
      <c r="CD215" s="305"/>
      <c r="CE215" s="305"/>
      <c r="CF215" s="305"/>
      <c r="CG215" s="305"/>
      <c r="CH215" s="305"/>
      <c r="CI215" s="305"/>
      <c r="CJ215" s="305"/>
      <c r="CK215" s="305"/>
      <c r="CL215" s="305"/>
      <c r="CM215" s="305"/>
      <c r="CN215" s="305"/>
      <c r="CO215" s="305"/>
      <c r="CP215" s="305"/>
      <c r="CQ215" s="305"/>
      <c r="CR215" s="305"/>
      <c r="CS215" s="305"/>
      <c r="CT215" s="305"/>
      <c r="CU215" s="305"/>
      <c r="CV215" s="305"/>
      <c r="CW215" s="305"/>
      <c r="CX215" s="305"/>
      <c r="CY215" s="305"/>
      <c r="CZ215" s="305"/>
      <c r="DA215" s="305"/>
      <c r="DB215" s="305"/>
      <c r="DC215" s="305"/>
      <c r="DD215" s="305"/>
      <c r="DE215" s="305"/>
      <c r="DF215" s="305"/>
      <c r="DG215" s="305"/>
      <c r="DH215" s="305"/>
      <c r="DI215" s="305"/>
      <c r="DJ215" s="305"/>
      <c r="DK215" s="305"/>
      <c r="DL215" s="305"/>
      <c r="DM215" s="305"/>
      <c r="DN215" s="305"/>
      <c r="DO215" s="305"/>
      <c r="DP215" s="305"/>
      <c r="DQ215" s="305"/>
      <c r="DR215" s="305"/>
      <c r="DS215" s="305"/>
      <c r="DT215" s="305"/>
      <c r="DU215" s="305"/>
      <c r="DV215" s="305"/>
      <c r="DW215" s="305"/>
      <c r="DX215" s="305"/>
      <c r="DY215" s="305"/>
      <c r="DZ215" s="305"/>
      <c r="EA215" s="305"/>
      <c r="EB215" s="305"/>
      <c r="EC215" s="305"/>
      <c r="ED215" s="305"/>
      <c r="EE215" s="305"/>
      <c r="EF215" s="305"/>
      <c r="EG215" s="305"/>
      <c r="EH215" s="305"/>
      <c r="EI215" s="305"/>
      <c r="EJ215" s="305"/>
      <c r="EK215" s="305"/>
      <c r="EL215" s="305"/>
      <c r="EM215" s="305"/>
      <c r="EN215" s="305"/>
      <c r="EO215" s="305"/>
      <c r="EP215" s="305"/>
      <c r="EQ215" s="305"/>
      <c r="ER215" s="305"/>
      <c r="ES215" s="305"/>
      <c r="ET215" s="305"/>
      <c r="EU215" s="305"/>
      <c r="EV215" s="305"/>
      <c r="EW215" s="305"/>
      <c r="EX215" s="305"/>
      <c r="EY215" s="305"/>
      <c r="EZ215" s="305"/>
      <c r="FA215" s="305"/>
      <c r="FB215" s="305"/>
      <c r="FC215" s="305"/>
      <c r="FD215" s="305"/>
      <c r="FE215" s="305"/>
      <c r="FF215" s="305"/>
      <c r="FG215" s="305"/>
      <c r="FH215" s="305"/>
      <c r="FI215" s="305"/>
      <c r="FJ215" s="305"/>
      <c r="FK215" s="305"/>
      <c r="FL215" s="305"/>
      <c r="FM215" s="305"/>
      <c r="FN215" s="305"/>
      <c r="FO215" s="305"/>
      <c r="FP215" s="305"/>
      <c r="FQ215" s="305"/>
      <c r="FR215" s="305"/>
      <c r="FS215" s="305"/>
      <c r="FT215" s="305"/>
      <c r="FU215" s="305"/>
      <c r="FV215" s="305"/>
      <c r="FW215" s="305"/>
      <c r="FX215" s="305"/>
      <c r="FY215" s="305"/>
      <c r="FZ215" s="305"/>
      <c r="GA215" s="305"/>
      <c r="GB215" s="305"/>
      <c r="GC215" s="305"/>
      <c r="GD215" s="305"/>
      <c r="GE215" s="305"/>
      <c r="GF215" s="305"/>
      <c r="GG215" s="305"/>
      <c r="GH215" s="305"/>
      <c r="GI215" s="305"/>
      <c r="GJ215" s="305"/>
      <c r="GK215" s="305"/>
      <c r="GL215" s="305"/>
      <c r="GM215" s="305"/>
      <c r="GN215" s="305"/>
      <c r="GO215" s="305"/>
      <c r="GP215" s="305"/>
      <c r="GQ215" s="305"/>
      <c r="GR215" s="305"/>
      <c r="GS215" s="305"/>
      <c r="GT215" s="305"/>
      <c r="GU215" s="305"/>
      <c r="GV215" s="305"/>
      <c r="GW215" s="305"/>
      <c r="GX215" s="305"/>
      <c r="GY215" s="305"/>
      <c r="GZ215" s="305"/>
      <c r="HA215" s="305"/>
      <c r="HB215" s="305"/>
      <c r="HC215" s="305"/>
      <c r="HD215" s="305"/>
      <c r="HE215" s="305"/>
      <c r="HF215" s="305"/>
      <c r="HG215" s="305"/>
      <c r="HH215" s="305"/>
      <c r="HI215" s="305"/>
      <c r="HJ215" s="305"/>
      <c r="HK215" s="305"/>
      <c r="HL215" s="305"/>
      <c r="HM215" s="305"/>
      <c r="HN215" s="305"/>
      <c r="HO215" s="305"/>
      <c r="HP215" s="305"/>
      <c r="HQ215" s="305"/>
      <c r="HR215" s="305"/>
      <c r="HS215" s="305"/>
      <c r="HT215" s="305"/>
      <c r="HU215" s="305"/>
      <c r="HV215" s="305"/>
      <c r="HW215" s="305"/>
      <c r="HX215" s="305"/>
      <c r="HY215" s="305"/>
    </row>
    <row r="216" ht="34" customHeight="1" spans="1:7">
      <c r="A216" s="339">
        <v>115</v>
      </c>
      <c r="B216" s="340" t="s">
        <v>449</v>
      </c>
      <c r="C216" s="341" t="s">
        <v>128</v>
      </c>
      <c r="D216" s="344">
        <v>1</v>
      </c>
      <c r="E216" s="344"/>
      <c r="F216" s="344"/>
      <c r="G216" s="343"/>
    </row>
    <row r="217" ht="206" customHeight="1" spans="1:7">
      <c r="A217" s="339">
        <v>116</v>
      </c>
      <c r="B217" s="340" t="s">
        <v>450</v>
      </c>
      <c r="C217" s="341" t="s">
        <v>271</v>
      </c>
      <c r="D217" s="344">
        <v>1</v>
      </c>
      <c r="E217" s="344"/>
      <c r="F217" s="344"/>
      <c r="G217" s="343"/>
    </row>
    <row r="218" ht="55" customHeight="1" spans="1:7">
      <c r="A218" s="339">
        <v>117</v>
      </c>
      <c r="B218" s="340" t="s">
        <v>451</v>
      </c>
      <c r="C218" s="341" t="s">
        <v>452</v>
      </c>
      <c r="D218" s="344">
        <v>12</v>
      </c>
      <c r="E218" s="344"/>
      <c r="F218" s="344"/>
      <c r="G218" s="343"/>
    </row>
    <row r="219" ht="58.5" customHeight="1" spans="1:7">
      <c r="A219" s="339">
        <v>118</v>
      </c>
      <c r="B219" s="340" t="s">
        <v>453</v>
      </c>
      <c r="C219" s="341" t="s">
        <v>452</v>
      </c>
      <c r="D219" s="344">
        <v>4</v>
      </c>
      <c r="E219" s="344"/>
      <c r="F219" s="344"/>
      <c r="G219" s="343"/>
    </row>
    <row r="220" ht="47.25" customHeight="1" spans="1:7">
      <c r="A220" s="339">
        <v>119</v>
      </c>
      <c r="B220" s="340" t="s">
        <v>454</v>
      </c>
      <c r="C220" s="341" t="s">
        <v>145</v>
      </c>
      <c r="D220" s="344">
        <v>6</v>
      </c>
      <c r="E220" s="344"/>
      <c r="F220" s="344"/>
      <c r="G220" s="343"/>
    </row>
    <row r="221" ht="47.25" customHeight="1" spans="1:7">
      <c r="A221" s="339">
        <v>120</v>
      </c>
      <c r="B221" s="340" t="s">
        <v>455</v>
      </c>
      <c r="C221" s="341" t="s">
        <v>145</v>
      </c>
      <c r="D221" s="344">
        <v>2</v>
      </c>
      <c r="E221" s="344"/>
      <c r="F221" s="344"/>
      <c r="G221" s="343"/>
    </row>
    <row r="222" s="306" customFormat="1" ht="47.25" customHeight="1" spans="1:233">
      <c r="A222" s="339">
        <v>121</v>
      </c>
      <c r="B222" s="340" t="s">
        <v>456</v>
      </c>
      <c r="C222" s="341" t="s">
        <v>9</v>
      </c>
      <c r="D222" s="344">
        <v>1</v>
      </c>
      <c r="E222" s="344"/>
      <c r="F222" s="344"/>
      <c r="G222" s="343"/>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5"/>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c r="DY222" s="305"/>
      <c r="DZ222" s="305"/>
      <c r="EA222" s="305"/>
      <c r="EB222" s="305"/>
      <c r="EC222" s="305"/>
      <c r="ED222" s="305"/>
      <c r="EE222" s="305"/>
      <c r="EF222" s="305"/>
      <c r="EG222" s="305"/>
      <c r="EH222" s="305"/>
      <c r="EI222" s="305"/>
      <c r="EJ222" s="305"/>
      <c r="EK222" s="305"/>
      <c r="EL222" s="305"/>
      <c r="EM222" s="305"/>
      <c r="EN222" s="305"/>
      <c r="EO222" s="305"/>
      <c r="EP222" s="305"/>
      <c r="EQ222" s="305"/>
      <c r="ER222" s="305"/>
      <c r="ES222" s="305"/>
      <c r="ET222" s="305"/>
      <c r="EU222" s="305"/>
      <c r="EV222" s="305"/>
      <c r="EW222" s="305"/>
      <c r="EX222" s="305"/>
      <c r="EY222" s="305"/>
      <c r="EZ222" s="305"/>
      <c r="FA222" s="305"/>
      <c r="FB222" s="305"/>
      <c r="FC222" s="305"/>
      <c r="FD222" s="305"/>
      <c r="FE222" s="305"/>
      <c r="FF222" s="305"/>
      <c r="FG222" s="305"/>
      <c r="FH222" s="305"/>
      <c r="FI222" s="305"/>
      <c r="FJ222" s="305"/>
      <c r="FK222" s="305"/>
      <c r="FL222" s="305"/>
      <c r="FM222" s="305"/>
      <c r="FN222" s="305"/>
      <c r="FO222" s="305"/>
      <c r="FP222" s="305"/>
      <c r="FQ222" s="305"/>
      <c r="FR222" s="305"/>
      <c r="FS222" s="305"/>
      <c r="FT222" s="305"/>
      <c r="FU222" s="305"/>
      <c r="FV222" s="305"/>
      <c r="FW222" s="305"/>
      <c r="FX222" s="305"/>
      <c r="FY222" s="305"/>
      <c r="FZ222" s="305"/>
      <c r="GA222" s="305"/>
      <c r="GB222" s="305"/>
      <c r="GC222" s="305"/>
      <c r="GD222" s="305"/>
      <c r="GE222" s="305"/>
      <c r="GF222" s="305"/>
      <c r="GG222" s="305"/>
      <c r="GH222" s="305"/>
      <c r="GI222" s="305"/>
      <c r="GJ222" s="305"/>
      <c r="GK222" s="305"/>
      <c r="GL222" s="305"/>
      <c r="GM222" s="305"/>
      <c r="GN222" s="305"/>
      <c r="GO222" s="305"/>
      <c r="GP222" s="305"/>
      <c r="GQ222" s="305"/>
      <c r="GR222" s="305"/>
      <c r="GS222" s="305"/>
      <c r="GT222" s="305"/>
      <c r="GU222" s="305"/>
      <c r="GV222" s="305"/>
      <c r="GW222" s="305"/>
      <c r="GX222" s="305"/>
      <c r="GY222" s="305"/>
      <c r="GZ222" s="305"/>
      <c r="HA222" s="305"/>
      <c r="HB222" s="305"/>
      <c r="HC222" s="305"/>
      <c r="HD222" s="305"/>
      <c r="HE222" s="305"/>
      <c r="HF222" s="305"/>
      <c r="HG222" s="305"/>
      <c r="HH222" s="305"/>
      <c r="HI222" s="305"/>
      <c r="HJ222" s="305"/>
      <c r="HK222" s="305"/>
      <c r="HL222" s="305"/>
      <c r="HM222" s="305"/>
      <c r="HN222" s="305"/>
      <c r="HO222" s="305"/>
      <c r="HP222" s="305"/>
      <c r="HQ222" s="305"/>
      <c r="HR222" s="305"/>
      <c r="HS222" s="305"/>
      <c r="HT222" s="305"/>
      <c r="HU222" s="305"/>
      <c r="HV222" s="305"/>
      <c r="HW222" s="305"/>
      <c r="HX222" s="305"/>
      <c r="HY222" s="305"/>
    </row>
    <row r="223" ht="72" customHeight="1" spans="1:7">
      <c r="A223" s="339">
        <v>122</v>
      </c>
      <c r="B223" s="340" t="s">
        <v>457</v>
      </c>
      <c r="C223" s="341" t="s">
        <v>135</v>
      </c>
      <c r="D223" s="344">
        <v>1</v>
      </c>
      <c r="E223" s="344"/>
      <c r="F223" s="344"/>
      <c r="G223" s="343"/>
    </row>
    <row r="224" s="306" customFormat="1" ht="22" customHeight="1" spans="1:233">
      <c r="A224" s="339">
        <v>123</v>
      </c>
      <c r="B224" s="340" t="s">
        <v>458</v>
      </c>
      <c r="C224" s="341" t="s">
        <v>9</v>
      </c>
      <c r="D224" s="344">
        <v>1</v>
      </c>
      <c r="E224" s="344"/>
      <c r="F224" s="344"/>
      <c r="G224" s="343"/>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5"/>
      <c r="AY224" s="305"/>
      <c r="AZ224" s="305"/>
      <c r="BA224" s="305"/>
      <c r="BB224" s="305"/>
      <c r="BC224" s="305"/>
      <c r="BD224" s="305"/>
      <c r="BE224" s="305"/>
      <c r="BF224" s="305"/>
      <c r="BG224" s="305"/>
      <c r="BH224" s="305"/>
      <c r="BI224" s="305"/>
      <c r="BJ224" s="305"/>
      <c r="BK224" s="305"/>
      <c r="BL224" s="305"/>
      <c r="BM224" s="305"/>
      <c r="BN224" s="305"/>
      <c r="BO224" s="305"/>
      <c r="BP224" s="305"/>
      <c r="BQ224" s="305"/>
      <c r="BR224" s="305"/>
      <c r="BS224" s="305"/>
      <c r="BT224" s="305"/>
      <c r="BU224" s="305"/>
      <c r="BV224" s="305"/>
      <c r="BW224" s="305"/>
      <c r="BX224" s="305"/>
      <c r="BY224" s="305"/>
      <c r="BZ224" s="305"/>
      <c r="CA224" s="305"/>
      <c r="CB224" s="305"/>
      <c r="CC224" s="305"/>
      <c r="CD224" s="305"/>
      <c r="CE224" s="305"/>
      <c r="CF224" s="305"/>
      <c r="CG224" s="305"/>
      <c r="CH224" s="305"/>
      <c r="CI224" s="305"/>
      <c r="CJ224" s="305"/>
      <c r="CK224" s="305"/>
      <c r="CL224" s="305"/>
      <c r="CM224" s="305"/>
      <c r="CN224" s="305"/>
      <c r="CO224" s="305"/>
      <c r="CP224" s="305"/>
      <c r="CQ224" s="305"/>
      <c r="CR224" s="305"/>
      <c r="CS224" s="305"/>
      <c r="CT224" s="305"/>
      <c r="CU224" s="305"/>
      <c r="CV224" s="305"/>
      <c r="CW224" s="305"/>
      <c r="CX224" s="305"/>
      <c r="CY224" s="305"/>
      <c r="CZ224" s="305"/>
      <c r="DA224" s="305"/>
      <c r="DB224" s="305"/>
      <c r="DC224" s="305"/>
      <c r="DD224" s="305"/>
      <c r="DE224" s="305"/>
      <c r="DF224" s="305"/>
      <c r="DG224" s="305"/>
      <c r="DH224" s="305"/>
      <c r="DI224" s="305"/>
      <c r="DJ224" s="305"/>
      <c r="DK224" s="305"/>
      <c r="DL224" s="305"/>
      <c r="DM224" s="305"/>
      <c r="DN224" s="305"/>
      <c r="DO224" s="305"/>
      <c r="DP224" s="305"/>
      <c r="DQ224" s="305"/>
      <c r="DR224" s="305"/>
      <c r="DS224" s="305"/>
      <c r="DT224" s="305"/>
      <c r="DU224" s="305"/>
      <c r="DV224" s="305"/>
      <c r="DW224" s="305"/>
      <c r="DX224" s="305"/>
      <c r="DY224" s="305"/>
      <c r="DZ224" s="305"/>
      <c r="EA224" s="305"/>
      <c r="EB224" s="305"/>
      <c r="EC224" s="305"/>
      <c r="ED224" s="305"/>
      <c r="EE224" s="305"/>
      <c r="EF224" s="305"/>
      <c r="EG224" s="305"/>
      <c r="EH224" s="305"/>
      <c r="EI224" s="305"/>
      <c r="EJ224" s="305"/>
      <c r="EK224" s="305"/>
      <c r="EL224" s="305"/>
      <c r="EM224" s="305"/>
      <c r="EN224" s="305"/>
      <c r="EO224" s="305"/>
      <c r="EP224" s="305"/>
      <c r="EQ224" s="305"/>
      <c r="ER224" s="305"/>
      <c r="ES224" s="305"/>
      <c r="ET224" s="305"/>
      <c r="EU224" s="305"/>
      <c r="EV224" s="305"/>
      <c r="EW224" s="305"/>
      <c r="EX224" s="305"/>
      <c r="EY224" s="305"/>
      <c r="EZ224" s="305"/>
      <c r="FA224" s="305"/>
      <c r="FB224" s="305"/>
      <c r="FC224" s="305"/>
      <c r="FD224" s="305"/>
      <c r="FE224" s="305"/>
      <c r="FF224" s="305"/>
      <c r="FG224" s="305"/>
      <c r="FH224" s="305"/>
      <c r="FI224" s="305"/>
      <c r="FJ224" s="305"/>
      <c r="FK224" s="305"/>
      <c r="FL224" s="305"/>
      <c r="FM224" s="305"/>
      <c r="FN224" s="305"/>
      <c r="FO224" s="305"/>
      <c r="FP224" s="305"/>
      <c r="FQ224" s="305"/>
      <c r="FR224" s="305"/>
      <c r="FS224" s="305"/>
      <c r="FT224" s="305"/>
      <c r="FU224" s="305"/>
      <c r="FV224" s="305"/>
      <c r="FW224" s="305"/>
      <c r="FX224" s="305"/>
      <c r="FY224" s="305"/>
      <c r="FZ224" s="305"/>
      <c r="GA224" s="305"/>
      <c r="GB224" s="305"/>
      <c r="GC224" s="305"/>
      <c r="GD224" s="305"/>
      <c r="GE224" s="305"/>
      <c r="GF224" s="305"/>
      <c r="GG224" s="305"/>
      <c r="GH224" s="305"/>
      <c r="GI224" s="305"/>
      <c r="GJ224" s="305"/>
      <c r="GK224" s="305"/>
      <c r="GL224" s="305"/>
      <c r="GM224" s="305"/>
      <c r="GN224" s="305"/>
      <c r="GO224" s="305"/>
      <c r="GP224" s="305"/>
      <c r="GQ224" s="305"/>
      <c r="GR224" s="305"/>
      <c r="GS224" s="305"/>
      <c r="GT224" s="305"/>
      <c r="GU224" s="305"/>
      <c r="GV224" s="305"/>
      <c r="GW224" s="305"/>
      <c r="GX224" s="305"/>
      <c r="GY224" s="305"/>
      <c r="GZ224" s="305"/>
      <c r="HA224" s="305"/>
      <c r="HB224" s="305"/>
      <c r="HC224" s="305"/>
      <c r="HD224" s="305"/>
      <c r="HE224" s="305"/>
      <c r="HF224" s="305"/>
      <c r="HG224" s="305"/>
      <c r="HH224" s="305"/>
      <c r="HI224" s="305"/>
      <c r="HJ224" s="305"/>
      <c r="HK224" s="305"/>
      <c r="HL224" s="305"/>
      <c r="HM224" s="305"/>
      <c r="HN224" s="305"/>
      <c r="HO224" s="305"/>
      <c r="HP224" s="305"/>
      <c r="HQ224" s="305"/>
      <c r="HR224" s="305"/>
      <c r="HS224" s="305"/>
      <c r="HT224" s="305"/>
      <c r="HU224" s="305"/>
      <c r="HV224" s="305"/>
      <c r="HW224" s="305"/>
      <c r="HX224" s="305"/>
      <c r="HY224" s="305"/>
    </row>
    <row r="225" ht="38" customHeight="1" spans="1:7">
      <c r="A225" s="339">
        <v>124</v>
      </c>
      <c r="B225" s="340" t="s">
        <v>459</v>
      </c>
      <c r="C225" s="341" t="s">
        <v>135</v>
      </c>
      <c r="D225" s="344">
        <v>1</v>
      </c>
      <c r="E225" s="344"/>
      <c r="F225" s="344"/>
      <c r="G225" s="343"/>
    </row>
    <row r="226" ht="28" customHeight="1" spans="1:7">
      <c r="A226" s="339">
        <v>125</v>
      </c>
      <c r="B226" s="340" t="s">
        <v>460</v>
      </c>
      <c r="C226" s="341" t="s">
        <v>135</v>
      </c>
      <c r="D226" s="344">
        <v>3</v>
      </c>
      <c r="E226" s="344"/>
      <c r="F226" s="344"/>
      <c r="G226" s="343"/>
    </row>
    <row r="227" ht="28" customHeight="1" spans="1:7">
      <c r="A227" s="339">
        <v>126</v>
      </c>
      <c r="B227" s="340" t="s">
        <v>461</v>
      </c>
      <c r="C227" s="341" t="s">
        <v>135</v>
      </c>
      <c r="D227" s="344">
        <v>1</v>
      </c>
      <c r="E227" s="344"/>
      <c r="F227" s="344"/>
      <c r="G227" s="344"/>
    </row>
    <row r="228" ht="28" customHeight="1" spans="1:7">
      <c r="A228" s="339">
        <v>127</v>
      </c>
      <c r="B228" s="340" t="s">
        <v>462</v>
      </c>
      <c r="C228" s="341" t="s">
        <v>135</v>
      </c>
      <c r="D228" s="344">
        <v>1</v>
      </c>
      <c r="E228" s="344"/>
      <c r="F228" s="344"/>
      <c r="G228" s="343"/>
    </row>
    <row r="229" ht="28" customHeight="1" spans="1:7">
      <c r="A229" s="339">
        <v>128</v>
      </c>
      <c r="B229" s="340" t="s">
        <v>463</v>
      </c>
      <c r="C229" s="341" t="s">
        <v>135</v>
      </c>
      <c r="D229" s="344">
        <v>1</v>
      </c>
      <c r="E229" s="344"/>
      <c r="F229" s="344"/>
      <c r="G229" s="343"/>
    </row>
    <row r="230" ht="28" customHeight="1" spans="1:7">
      <c r="A230" s="339">
        <v>129</v>
      </c>
      <c r="B230" s="340" t="s">
        <v>464</v>
      </c>
      <c r="C230" s="341" t="s">
        <v>465</v>
      </c>
      <c r="D230" s="344">
        <v>100</v>
      </c>
      <c r="E230" s="344"/>
      <c r="F230" s="344"/>
      <c r="G230" s="343"/>
    </row>
    <row r="231" ht="28" customHeight="1" spans="1:7">
      <c r="A231" s="339">
        <v>130</v>
      </c>
      <c r="B231" s="340" t="s">
        <v>466</v>
      </c>
      <c r="C231" s="341" t="s">
        <v>135</v>
      </c>
      <c r="D231" s="344">
        <v>1</v>
      </c>
      <c r="E231" s="344"/>
      <c r="F231" s="344"/>
      <c r="G231" s="343"/>
    </row>
    <row r="232" ht="28" customHeight="1" spans="1:7">
      <c r="A232" s="339">
        <v>131</v>
      </c>
      <c r="B232" s="340" t="s">
        <v>467</v>
      </c>
      <c r="C232" s="341" t="s">
        <v>135</v>
      </c>
      <c r="D232" s="344">
        <v>3</v>
      </c>
      <c r="E232" s="344"/>
      <c r="F232" s="344"/>
      <c r="G232" s="343"/>
    </row>
    <row r="233" s="306" customFormat="1" ht="28" customHeight="1" spans="1:233">
      <c r="A233" s="339">
        <v>132</v>
      </c>
      <c r="B233" s="340" t="s">
        <v>468</v>
      </c>
      <c r="C233" s="341" t="s">
        <v>135</v>
      </c>
      <c r="D233" s="344">
        <v>1</v>
      </c>
      <c r="E233" s="344"/>
      <c r="F233" s="344"/>
      <c r="G233" s="343"/>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c r="DY233" s="305"/>
      <c r="DZ233" s="305"/>
      <c r="EA233" s="305"/>
      <c r="EB233" s="305"/>
      <c r="EC233" s="305"/>
      <c r="ED233" s="305"/>
      <c r="EE233" s="305"/>
      <c r="EF233" s="305"/>
      <c r="EG233" s="305"/>
      <c r="EH233" s="305"/>
      <c r="EI233" s="305"/>
      <c r="EJ233" s="305"/>
      <c r="EK233" s="305"/>
      <c r="EL233" s="305"/>
      <c r="EM233" s="305"/>
      <c r="EN233" s="305"/>
      <c r="EO233" s="305"/>
      <c r="EP233" s="305"/>
      <c r="EQ233" s="305"/>
      <c r="ER233" s="305"/>
      <c r="ES233" s="305"/>
      <c r="ET233" s="305"/>
      <c r="EU233" s="305"/>
      <c r="EV233" s="305"/>
      <c r="EW233" s="305"/>
      <c r="EX233" s="305"/>
      <c r="EY233" s="305"/>
      <c r="EZ233" s="305"/>
      <c r="FA233" s="305"/>
      <c r="FB233" s="305"/>
      <c r="FC233" s="305"/>
      <c r="FD233" s="305"/>
      <c r="FE233" s="305"/>
      <c r="FF233" s="305"/>
      <c r="FG233" s="305"/>
      <c r="FH233" s="305"/>
      <c r="FI233" s="305"/>
      <c r="FJ233" s="305"/>
      <c r="FK233" s="305"/>
      <c r="FL233" s="305"/>
      <c r="FM233" s="305"/>
      <c r="FN233" s="305"/>
      <c r="FO233" s="305"/>
      <c r="FP233" s="305"/>
      <c r="FQ233" s="305"/>
      <c r="FR233" s="305"/>
      <c r="FS233" s="305"/>
      <c r="FT233" s="305"/>
      <c r="FU233" s="305"/>
      <c r="FV233" s="305"/>
      <c r="FW233" s="305"/>
      <c r="FX233" s="305"/>
      <c r="FY233" s="305"/>
      <c r="FZ233" s="305"/>
      <c r="GA233" s="305"/>
      <c r="GB233" s="305"/>
      <c r="GC233" s="305"/>
      <c r="GD233" s="305"/>
      <c r="GE233" s="305"/>
      <c r="GF233" s="305"/>
      <c r="GG233" s="305"/>
      <c r="GH233" s="305"/>
      <c r="GI233" s="305"/>
      <c r="GJ233" s="305"/>
      <c r="GK233" s="305"/>
      <c r="GL233" s="305"/>
      <c r="GM233" s="305"/>
      <c r="GN233" s="305"/>
      <c r="GO233" s="305"/>
      <c r="GP233" s="305"/>
      <c r="GQ233" s="305"/>
      <c r="GR233" s="305"/>
      <c r="GS233" s="305"/>
      <c r="GT233" s="305"/>
      <c r="GU233" s="305"/>
      <c r="GV233" s="305"/>
      <c r="GW233" s="305"/>
      <c r="GX233" s="305"/>
      <c r="GY233" s="305"/>
      <c r="GZ233" s="305"/>
      <c r="HA233" s="305"/>
      <c r="HB233" s="305"/>
      <c r="HC233" s="305"/>
      <c r="HD233" s="305"/>
      <c r="HE233" s="305"/>
      <c r="HF233" s="305"/>
      <c r="HG233" s="305"/>
      <c r="HH233" s="305"/>
      <c r="HI233" s="305"/>
      <c r="HJ233" s="305"/>
      <c r="HK233" s="305"/>
      <c r="HL233" s="305"/>
      <c r="HM233" s="305"/>
      <c r="HN233" s="305"/>
      <c r="HO233" s="305"/>
      <c r="HP233" s="305"/>
      <c r="HQ233" s="305"/>
      <c r="HR233" s="305"/>
      <c r="HS233" s="305"/>
      <c r="HT233" s="305"/>
      <c r="HU233" s="305"/>
      <c r="HV233" s="305"/>
      <c r="HW233" s="305"/>
      <c r="HX233" s="305"/>
      <c r="HY233" s="305"/>
    </row>
    <row r="234" ht="28" customHeight="1" spans="1:7">
      <c r="A234" s="339">
        <v>133</v>
      </c>
      <c r="B234" s="340" t="s">
        <v>469</v>
      </c>
      <c r="C234" s="341" t="s">
        <v>135</v>
      </c>
      <c r="D234" s="344">
        <v>1</v>
      </c>
      <c r="E234" s="344"/>
      <c r="F234" s="344"/>
      <c r="G234" s="343"/>
    </row>
    <row r="235" s="306" customFormat="1" ht="28" customHeight="1" spans="1:233">
      <c r="A235" s="339">
        <v>134</v>
      </c>
      <c r="B235" s="340" t="s">
        <v>470</v>
      </c>
      <c r="C235" s="341" t="s">
        <v>9</v>
      </c>
      <c r="D235" s="344">
        <v>1</v>
      </c>
      <c r="E235" s="344"/>
      <c r="F235" s="344"/>
      <c r="G235" s="343"/>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5"/>
      <c r="AY235" s="305"/>
      <c r="AZ235" s="305"/>
      <c r="BA235" s="305"/>
      <c r="BB235" s="305"/>
      <c r="BC235" s="305"/>
      <c r="BD235" s="305"/>
      <c r="BE235" s="305"/>
      <c r="BF235" s="305"/>
      <c r="BG235" s="305"/>
      <c r="BH235" s="305"/>
      <c r="BI235" s="305"/>
      <c r="BJ235" s="305"/>
      <c r="BK235" s="305"/>
      <c r="BL235" s="305"/>
      <c r="BM235" s="305"/>
      <c r="BN235" s="305"/>
      <c r="BO235" s="305"/>
      <c r="BP235" s="305"/>
      <c r="BQ235" s="305"/>
      <c r="BR235" s="305"/>
      <c r="BS235" s="305"/>
      <c r="BT235" s="305"/>
      <c r="BU235" s="305"/>
      <c r="BV235" s="305"/>
      <c r="BW235" s="305"/>
      <c r="BX235" s="305"/>
      <c r="BY235" s="305"/>
      <c r="BZ235" s="305"/>
      <c r="CA235" s="305"/>
      <c r="CB235" s="305"/>
      <c r="CC235" s="305"/>
      <c r="CD235" s="305"/>
      <c r="CE235" s="305"/>
      <c r="CF235" s="305"/>
      <c r="CG235" s="305"/>
      <c r="CH235" s="305"/>
      <c r="CI235" s="305"/>
      <c r="CJ235" s="305"/>
      <c r="CK235" s="305"/>
      <c r="CL235" s="305"/>
      <c r="CM235" s="305"/>
      <c r="CN235" s="305"/>
      <c r="CO235" s="305"/>
      <c r="CP235" s="305"/>
      <c r="CQ235" s="305"/>
      <c r="CR235" s="305"/>
      <c r="CS235" s="305"/>
      <c r="CT235" s="305"/>
      <c r="CU235" s="305"/>
      <c r="CV235" s="305"/>
      <c r="CW235" s="305"/>
      <c r="CX235" s="305"/>
      <c r="CY235" s="305"/>
      <c r="CZ235" s="305"/>
      <c r="DA235" s="305"/>
      <c r="DB235" s="305"/>
      <c r="DC235" s="305"/>
      <c r="DD235" s="305"/>
      <c r="DE235" s="305"/>
      <c r="DF235" s="305"/>
      <c r="DG235" s="305"/>
      <c r="DH235" s="305"/>
      <c r="DI235" s="305"/>
      <c r="DJ235" s="305"/>
      <c r="DK235" s="305"/>
      <c r="DL235" s="305"/>
      <c r="DM235" s="305"/>
      <c r="DN235" s="305"/>
      <c r="DO235" s="305"/>
      <c r="DP235" s="305"/>
      <c r="DQ235" s="305"/>
      <c r="DR235" s="305"/>
      <c r="DS235" s="305"/>
      <c r="DT235" s="305"/>
      <c r="DU235" s="305"/>
      <c r="DV235" s="305"/>
      <c r="DW235" s="305"/>
      <c r="DX235" s="305"/>
      <c r="DY235" s="305"/>
      <c r="DZ235" s="305"/>
      <c r="EA235" s="305"/>
      <c r="EB235" s="305"/>
      <c r="EC235" s="305"/>
      <c r="ED235" s="305"/>
      <c r="EE235" s="305"/>
      <c r="EF235" s="305"/>
      <c r="EG235" s="305"/>
      <c r="EH235" s="305"/>
      <c r="EI235" s="305"/>
      <c r="EJ235" s="305"/>
      <c r="EK235" s="305"/>
      <c r="EL235" s="305"/>
      <c r="EM235" s="305"/>
      <c r="EN235" s="305"/>
      <c r="EO235" s="305"/>
      <c r="EP235" s="305"/>
      <c r="EQ235" s="305"/>
      <c r="ER235" s="305"/>
      <c r="ES235" s="305"/>
      <c r="ET235" s="305"/>
      <c r="EU235" s="305"/>
      <c r="EV235" s="305"/>
      <c r="EW235" s="305"/>
      <c r="EX235" s="305"/>
      <c r="EY235" s="305"/>
      <c r="EZ235" s="305"/>
      <c r="FA235" s="305"/>
      <c r="FB235" s="305"/>
      <c r="FC235" s="305"/>
      <c r="FD235" s="305"/>
      <c r="FE235" s="305"/>
      <c r="FF235" s="305"/>
      <c r="FG235" s="305"/>
      <c r="FH235" s="305"/>
      <c r="FI235" s="305"/>
      <c r="FJ235" s="305"/>
      <c r="FK235" s="305"/>
      <c r="FL235" s="305"/>
      <c r="FM235" s="305"/>
      <c r="FN235" s="305"/>
      <c r="FO235" s="305"/>
      <c r="FP235" s="305"/>
      <c r="FQ235" s="305"/>
      <c r="FR235" s="305"/>
      <c r="FS235" s="305"/>
      <c r="FT235" s="305"/>
      <c r="FU235" s="305"/>
      <c r="FV235" s="305"/>
      <c r="FW235" s="305"/>
      <c r="FX235" s="305"/>
      <c r="FY235" s="305"/>
      <c r="FZ235" s="305"/>
      <c r="GA235" s="305"/>
      <c r="GB235" s="305"/>
      <c r="GC235" s="305"/>
      <c r="GD235" s="305"/>
      <c r="GE235" s="305"/>
      <c r="GF235" s="305"/>
      <c r="GG235" s="305"/>
      <c r="GH235" s="305"/>
      <c r="GI235" s="305"/>
      <c r="GJ235" s="305"/>
      <c r="GK235" s="305"/>
      <c r="GL235" s="305"/>
      <c r="GM235" s="305"/>
      <c r="GN235" s="305"/>
      <c r="GO235" s="305"/>
      <c r="GP235" s="305"/>
      <c r="GQ235" s="305"/>
      <c r="GR235" s="305"/>
      <c r="GS235" s="305"/>
      <c r="GT235" s="305"/>
      <c r="GU235" s="305"/>
      <c r="GV235" s="305"/>
      <c r="GW235" s="305"/>
      <c r="GX235" s="305"/>
      <c r="GY235" s="305"/>
      <c r="GZ235" s="305"/>
      <c r="HA235" s="305"/>
      <c r="HB235" s="305"/>
      <c r="HC235" s="305"/>
      <c r="HD235" s="305"/>
      <c r="HE235" s="305"/>
      <c r="HF235" s="305"/>
      <c r="HG235" s="305"/>
      <c r="HH235" s="305"/>
      <c r="HI235" s="305"/>
      <c r="HJ235" s="305"/>
      <c r="HK235" s="305"/>
      <c r="HL235" s="305"/>
      <c r="HM235" s="305"/>
      <c r="HN235" s="305"/>
      <c r="HO235" s="305"/>
      <c r="HP235" s="305"/>
      <c r="HQ235" s="305"/>
      <c r="HR235" s="305"/>
      <c r="HS235" s="305"/>
      <c r="HT235" s="305"/>
      <c r="HU235" s="305"/>
      <c r="HV235" s="305"/>
      <c r="HW235" s="305"/>
      <c r="HX235" s="305"/>
      <c r="HY235" s="305"/>
    </row>
    <row r="236" ht="28" customHeight="1" spans="1:7">
      <c r="A236" s="339">
        <v>135</v>
      </c>
      <c r="B236" s="340" t="s">
        <v>471</v>
      </c>
      <c r="C236" s="341" t="s">
        <v>9</v>
      </c>
      <c r="D236" s="344">
        <v>1</v>
      </c>
      <c r="E236" s="344"/>
      <c r="F236" s="344"/>
      <c r="G236" s="343"/>
    </row>
    <row r="237" ht="24" customHeight="1" spans="1:7">
      <c r="A237" s="339"/>
      <c r="B237" s="340" t="s">
        <v>472</v>
      </c>
      <c r="C237" s="341"/>
      <c r="D237" s="344"/>
      <c r="E237" s="344"/>
      <c r="F237" s="344"/>
      <c r="G237" s="343"/>
    </row>
    <row r="238" ht="27" customHeight="1" spans="1:7">
      <c r="A238" s="339">
        <v>1</v>
      </c>
      <c r="B238" s="340" t="s">
        <v>473</v>
      </c>
      <c r="C238" s="341" t="s">
        <v>271</v>
      </c>
      <c r="D238" s="344">
        <v>1</v>
      </c>
      <c r="E238" s="344"/>
      <c r="F238" s="344"/>
      <c r="G238" s="343"/>
    </row>
    <row r="239" ht="27" customHeight="1" spans="1:7">
      <c r="A239" s="339">
        <v>2</v>
      </c>
      <c r="B239" s="340" t="s">
        <v>474</v>
      </c>
      <c r="C239" s="341" t="s">
        <v>228</v>
      </c>
      <c r="D239" s="344">
        <v>180</v>
      </c>
      <c r="E239" s="344"/>
      <c r="F239" s="344"/>
      <c r="G239" s="343"/>
    </row>
    <row r="240" ht="27" customHeight="1" spans="1:7">
      <c r="A240" s="339">
        <v>3</v>
      </c>
      <c r="B240" s="340" t="s">
        <v>475</v>
      </c>
      <c r="C240" s="341" t="s">
        <v>228</v>
      </c>
      <c r="D240" s="344">
        <v>100</v>
      </c>
      <c r="E240" s="344"/>
      <c r="F240" s="344"/>
      <c r="G240" s="343"/>
    </row>
    <row r="241" ht="27" customHeight="1" spans="1:7">
      <c r="A241" s="339">
        <v>4</v>
      </c>
      <c r="B241" s="340" t="s">
        <v>476</v>
      </c>
      <c r="C241" s="341" t="s">
        <v>228</v>
      </c>
      <c r="D241" s="344">
        <v>50</v>
      </c>
      <c r="E241" s="344"/>
      <c r="F241" s="344"/>
      <c r="G241" s="343"/>
    </row>
    <row r="242" ht="27" customHeight="1" spans="1:7">
      <c r="A242" s="339">
        <v>5</v>
      </c>
      <c r="B242" s="340" t="s">
        <v>477</v>
      </c>
      <c r="C242" s="341" t="s">
        <v>228</v>
      </c>
      <c r="D242" s="344">
        <v>50</v>
      </c>
      <c r="E242" s="344"/>
      <c r="F242" s="344"/>
      <c r="G242" s="343"/>
    </row>
    <row r="243" s="306" customFormat="1" ht="24" customHeight="1" spans="1:233">
      <c r="A243" s="339"/>
      <c r="B243" s="340" t="s">
        <v>478</v>
      </c>
      <c r="C243" s="341"/>
      <c r="D243" s="344"/>
      <c r="E243" s="344"/>
      <c r="F243" s="344"/>
      <c r="G243" s="343"/>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c r="DY243" s="305"/>
      <c r="DZ243" s="305"/>
      <c r="EA243" s="305"/>
      <c r="EB243" s="305"/>
      <c r="EC243" s="305"/>
      <c r="ED243" s="305"/>
      <c r="EE243" s="305"/>
      <c r="EF243" s="305"/>
      <c r="EG243" s="305"/>
      <c r="EH243" s="305"/>
      <c r="EI243" s="305"/>
      <c r="EJ243" s="305"/>
      <c r="EK243" s="305"/>
      <c r="EL243" s="305"/>
      <c r="EM243" s="305"/>
      <c r="EN243" s="305"/>
      <c r="EO243" s="305"/>
      <c r="EP243" s="305"/>
      <c r="EQ243" s="305"/>
      <c r="ER243" s="305"/>
      <c r="ES243" s="305"/>
      <c r="ET243" s="305"/>
      <c r="EU243" s="305"/>
      <c r="EV243" s="305"/>
      <c r="EW243" s="305"/>
      <c r="EX243" s="305"/>
      <c r="EY243" s="305"/>
      <c r="EZ243" s="305"/>
      <c r="FA243" s="305"/>
      <c r="FB243" s="305"/>
      <c r="FC243" s="305"/>
      <c r="FD243" s="305"/>
      <c r="FE243" s="305"/>
      <c r="FF243" s="305"/>
      <c r="FG243" s="305"/>
      <c r="FH243" s="305"/>
      <c r="FI243" s="305"/>
      <c r="FJ243" s="305"/>
      <c r="FK243" s="305"/>
      <c r="FL243" s="305"/>
      <c r="FM243" s="305"/>
      <c r="FN243" s="305"/>
      <c r="FO243" s="305"/>
      <c r="FP243" s="305"/>
      <c r="FQ243" s="305"/>
      <c r="FR243" s="305"/>
      <c r="FS243" s="305"/>
      <c r="FT243" s="305"/>
      <c r="FU243" s="305"/>
      <c r="FV243" s="305"/>
      <c r="FW243" s="305"/>
      <c r="FX243" s="305"/>
      <c r="FY243" s="305"/>
      <c r="FZ243" s="305"/>
      <c r="GA243" s="305"/>
      <c r="GB243" s="305"/>
      <c r="GC243" s="305"/>
      <c r="GD243" s="305"/>
      <c r="GE243" s="305"/>
      <c r="GF243" s="305"/>
      <c r="GG243" s="305"/>
      <c r="GH243" s="305"/>
      <c r="GI243" s="305"/>
      <c r="GJ243" s="305"/>
      <c r="GK243" s="305"/>
      <c r="GL243" s="305"/>
      <c r="GM243" s="305"/>
      <c r="GN243" s="305"/>
      <c r="GO243" s="305"/>
      <c r="GP243" s="305"/>
      <c r="GQ243" s="305"/>
      <c r="GR243" s="305"/>
      <c r="GS243" s="305"/>
      <c r="GT243" s="305"/>
      <c r="GU243" s="305"/>
      <c r="GV243" s="305"/>
      <c r="GW243" s="305"/>
      <c r="GX243" s="305"/>
      <c r="GY243" s="305"/>
      <c r="GZ243" s="305"/>
      <c r="HA243" s="305"/>
      <c r="HB243" s="305"/>
      <c r="HC243" s="305"/>
      <c r="HD243" s="305"/>
      <c r="HE243" s="305"/>
      <c r="HF243" s="305"/>
      <c r="HG243" s="305"/>
      <c r="HH243" s="305"/>
      <c r="HI243" s="305"/>
      <c r="HJ243" s="305"/>
      <c r="HK243" s="305"/>
      <c r="HL243" s="305"/>
      <c r="HM243" s="305"/>
      <c r="HN243" s="305"/>
      <c r="HO243" s="305"/>
      <c r="HP243" s="305"/>
      <c r="HQ243" s="305"/>
      <c r="HR243" s="305"/>
      <c r="HS243" s="305"/>
      <c r="HT243" s="305"/>
      <c r="HU243" s="305"/>
      <c r="HV243" s="305"/>
      <c r="HW243" s="305"/>
      <c r="HX243" s="305"/>
      <c r="HY243" s="305"/>
    </row>
    <row r="244" ht="27" customHeight="1" spans="1:7">
      <c r="A244" s="339">
        <v>1</v>
      </c>
      <c r="B244" s="340" t="s">
        <v>479</v>
      </c>
      <c r="C244" s="341" t="s">
        <v>271</v>
      </c>
      <c r="D244" s="344">
        <v>31</v>
      </c>
      <c r="E244" s="344"/>
      <c r="F244" s="344"/>
      <c r="G244" s="343"/>
    </row>
    <row r="245" ht="27" customHeight="1" spans="1:7">
      <c r="A245" s="339">
        <v>2</v>
      </c>
      <c r="B245" s="340" t="s">
        <v>480</v>
      </c>
      <c r="C245" s="341" t="s">
        <v>271</v>
      </c>
      <c r="D245" s="344">
        <v>1</v>
      </c>
      <c r="E245" s="344"/>
      <c r="F245" s="344"/>
      <c r="G245" s="343"/>
    </row>
    <row r="246" ht="27" customHeight="1" spans="1:7">
      <c r="A246" s="339">
        <v>3</v>
      </c>
      <c r="B246" s="340" t="s">
        <v>481</v>
      </c>
      <c r="C246" s="341" t="s">
        <v>271</v>
      </c>
      <c r="D246" s="344">
        <v>5</v>
      </c>
      <c r="E246" s="344"/>
      <c r="F246" s="344"/>
      <c r="G246" s="343"/>
    </row>
    <row r="247" ht="27" customHeight="1" spans="1:7">
      <c r="A247" s="339">
        <v>4</v>
      </c>
      <c r="B247" s="340" t="s">
        <v>482</v>
      </c>
      <c r="C247" s="341" t="s">
        <v>271</v>
      </c>
      <c r="D247" s="344">
        <v>5</v>
      </c>
      <c r="E247" s="344"/>
      <c r="F247" s="344"/>
      <c r="G247" s="343"/>
    </row>
    <row r="248" ht="27" customHeight="1" spans="1:7">
      <c r="A248" s="339">
        <v>5</v>
      </c>
      <c r="B248" s="340" t="s">
        <v>483</v>
      </c>
      <c r="C248" s="341" t="s">
        <v>135</v>
      </c>
      <c r="D248" s="344">
        <v>5</v>
      </c>
      <c r="E248" s="344"/>
      <c r="F248" s="344"/>
      <c r="G248" s="343"/>
    </row>
    <row r="249" ht="27" customHeight="1" spans="1:7">
      <c r="A249" s="339">
        <v>6</v>
      </c>
      <c r="B249" s="340" t="s">
        <v>484</v>
      </c>
      <c r="C249" s="341" t="s">
        <v>135</v>
      </c>
      <c r="D249" s="344">
        <v>5</v>
      </c>
      <c r="E249" s="344"/>
      <c r="F249" s="344"/>
      <c r="G249" s="343"/>
    </row>
    <row r="250" ht="27" customHeight="1" spans="1:7">
      <c r="A250" s="339">
        <v>7</v>
      </c>
      <c r="B250" s="340" t="s">
        <v>485</v>
      </c>
      <c r="C250" s="341" t="s">
        <v>271</v>
      </c>
      <c r="D250" s="344">
        <v>10</v>
      </c>
      <c r="E250" s="344"/>
      <c r="F250" s="344"/>
      <c r="G250" s="343"/>
    </row>
    <row r="251" ht="27" customHeight="1" spans="1:7">
      <c r="A251" s="339">
        <v>8</v>
      </c>
      <c r="B251" s="340" t="s">
        <v>486</v>
      </c>
      <c r="C251" s="341" t="s">
        <v>228</v>
      </c>
      <c r="D251" s="344">
        <v>500</v>
      </c>
      <c r="E251" s="344"/>
      <c r="F251" s="344"/>
      <c r="G251" s="343"/>
    </row>
    <row r="252" ht="27" customHeight="1" spans="1:7">
      <c r="A252" s="339">
        <v>9</v>
      </c>
      <c r="B252" s="340" t="s">
        <v>487</v>
      </c>
      <c r="C252" s="341" t="s">
        <v>228</v>
      </c>
      <c r="D252" s="344">
        <v>500</v>
      </c>
      <c r="E252" s="344"/>
      <c r="F252" s="344"/>
      <c r="G252" s="343"/>
    </row>
    <row r="253" ht="27" customHeight="1" spans="1:7">
      <c r="A253" s="339">
        <v>10</v>
      </c>
      <c r="B253" s="340" t="s">
        <v>488</v>
      </c>
      <c r="C253" s="341" t="s">
        <v>228</v>
      </c>
      <c r="D253" s="344">
        <v>20</v>
      </c>
      <c r="E253" s="344"/>
      <c r="F253" s="344"/>
      <c r="G253" s="343"/>
    </row>
    <row r="254" ht="27" customHeight="1" spans="1:7">
      <c r="A254" s="339">
        <v>11</v>
      </c>
      <c r="B254" s="340" t="s">
        <v>489</v>
      </c>
      <c r="C254" s="341" t="s">
        <v>228</v>
      </c>
      <c r="D254" s="344">
        <v>180</v>
      </c>
      <c r="E254" s="344"/>
      <c r="F254" s="344"/>
      <c r="G254" s="343"/>
    </row>
    <row r="255" ht="40" customHeight="1" spans="1:7">
      <c r="A255" s="339">
        <v>12</v>
      </c>
      <c r="B255" s="340" t="s">
        <v>490</v>
      </c>
      <c r="C255" s="341" t="s">
        <v>128</v>
      </c>
      <c r="D255" s="344">
        <v>1</v>
      </c>
      <c r="E255" s="344"/>
      <c r="F255" s="344"/>
      <c r="G255" s="343"/>
    </row>
    <row r="256" s="306" customFormat="1" ht="27" customHeight="1" spans="1:233">
      <c r="A256" s="339"/>
      <c r="B256" s="340" t="s">
        <v>491</v>
      </c>
      <c r="C256" s="341"/>
      <c r="D256" s="344"/>
      <c r="E256" s="344"/>
      <c r="F256" s="344"/>
      <c r="G256" s="343"/>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305"/>
      <c r="AS256" s="305"/>
      <c r="AT256" s="305"/>
      <c r="AU256" s="305"/>
      <c r="AV256" s="305"/>
      <c r="AW256" s="305"/>
      <c r="AX256" s="305"/>
      <c r="AY256" s="305"/>
      <c r="AZ256" s="305"/>
      <c r="BA256" s="305"/>
      <c r="BB256" s="305"/>
      <c r="BC256" s="305"/>
      <c r="BD256" s="305"/>
      <c r="BE256" s="305"/>
      <c r="BF256" s="305"/>
      <c r="BG256" s="305"/>
      <c r="BH256" s="305"/>
      <c r="BI256" s="305"/>
      <c r="BJ256" s="305"/>
      <c r="BK256" s="305"/>
      <c r="BL256" s="305"/>
      <c r="BM256" s="305"/>
      <c r="BN256" s="305"/>
      <c r="BO256" s="305"/>
      <c r="BP256" s="305"/>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305"/>
      <c r="CO256" s="305"/>
      <c r="CP256" s="305"/>
      <c r="CQ256" s="305"/>
      <c r="CR256" s="305"/>
      <c r="CS256" s="305"/>
      <c r="CT256" s="305"/>
      <c r="CU256" s="305"/>
      <c r="CV256" s="305"/>
      <c r="CW256" s="305"/>
      <c r="CX256" s="305"/>
      <c r="CY256" s="305"/>
      <c r="CZ256" s="305"/>
      <c r="DA256" s="305"/>
      <c r="DB256" s="305"/>
      <c r="DC256" s="305"/>
      <c r="DD256" s="305"/>
      <c r="DE256" s="305"/>
      <c r="DF256" s="305"/>
      <c r="DG256" s="305"/>
      <c r="DH256" s="305"/>
      <c r="DI256" s="305"/>
      <c r="DJ256" s="305"/>
      <c r="DK256" s="305"/>
      <c r="DL256" s="305"/>
      <c r="DM256" s="305"/>
      <c r="DN256" s="305"/>
      <c r="DO256" s="305"/>
      <c r="DP256" s="305"/>
      <c r="DQ256" s="305"/>
      <c r="DR256" s="305"/>
      <c r="DS256" s="305"/>
      <c r="DT256" s="305"/>
      <c r="DU256" s="305"/>
      <c r="DV256" s="305"/>
      <c r="DW256" s="305"/>
      <c r="DX256" s="305"/>
      <c r="DY256" s="305"/>
      <c r="DZ256" s="305"/>
      <c r="EA256" s="305"/>
      <c r="EB256" s="305"/>
      <c r="EC256" s="305"/>
      <c r="ED256" s="305"/>
      <c r="EE256" s="305"/>
      <c r="EF256" s="305"/>
      <c r="EG256" s="305"/>
      <c r="EH256" s="305"/>
      <c r="EI256" s="305"/>
      <c r="EJ256" s="305"/>
      <c r="EK256" s="305"/>
      <c r="EL256" s="305"/>
      <c r="EM256" s="305"/>
      <c r="EN256" s="305"/>
      <c r="EO256" s="305"/>
      <c r="EP256" s="305"/>
      <c r="EQ256" s="305"/>
      <c r="ER256" s="305"/>
      <c r="ES256" s="305"/>
      <c r="ET256" s="305"/>
      <c r="EU256" s="305"/>
      <c r="EV256" s="305"/>
      <c r="EW256" s="305"/>
      <c r="EX256" s="305"/>
      <c r="EY256" s="305"/>
      <c r="EZ256" s="305"/>
      <c r="FA256" s="305"/>
      <c r="FB256" s="305"/>
      <c r="FC256" s="305"/>
      <c r="FD256" s="305"/>
      <c r="FE256" s="305"/>
      <c r="FF256" s="305"/>
      <c r="FG256" s="305"/>
      <c r="FH256" s="305"/>
      <c r="FI256" s="305"/>
      <c r="FJ256" s="305"/>
      <c r="FK256" s="305"/>
      <c r="FL256" s="305"/>
      <c r="FM256" s="305"/>
      <c r="FN256" s="305"/>
      <c r="FO256" s="305"/>
      <c r="FP256" s="305"/>
      <c r="FQ256" s="305"/>
      <c r="FR256" s="305"/>
      <c r="FS256" s="305"/>
      <c r="FT256" s="305"/>
      <c r="FU256" s="305"/>
      <c r="FV256" s="305"/>
      <c r="FW256" s="305"/>
      <c r="FX256" s="305"/>
      <c r="FY256" s="305"/>
      <c r="FZ256" s="305"/>
      <c r="GA256" s="305"/>
      <c r="GB256" s="305"/>
      <c r="GC256" s="305"/>
      <c r="GD256" s="305"/>
      <c r="GE256" s="305"/>
      <c r="GF256" s="305"/>
      <c r="GG256" s="305"/>
      <c r="GH256" s="305"/>
      <c r="GI256" s="305"/>
      <c r="GJ256" s="305"/>
      <c r="GK256" s="305"/>
      <c r="GL256" s="305"/>
      <c r="GM256" s="305"/>
      <c r="GN256" s="305"/>
      <c r="GO256" s="305"/>
      <c r="GP256" s="305"/>
      <c r="GQ256" s="305"/>
      <c r="GR256" s="305"/>
      <c r="GS256" s="305"/>
      <c r="GT256" s="305"/>
      <c r="GU256" s="305"/>
      <c r="GV256" s="305"/>
      <c r="GW256" s="305"/>
      <c r="GX256" s="305"/>
      <c r="GY256" s="305"/>
      <c r="GZ256" s="305"/>
      <c r="HA256" s="305"/>
      <c r="HB256" s="305"/>
      <c r="HC256" s="305"/>
      <c r="HD256" s="305"/>
      <c r="HE256" s="305"/>
      <c r="HF256" s="305"/>
      <c r="HG256" s="305"/>
      <c r="HH256" s="305"/>
      <c r="HI256" s="305"/>
      <c r="HJ256" s="305"/>
      <c r="HK256" s="305"/>
      <c r="HL256" s="305"/>
      <c r="HM256" s="305"/>
      <c r="HN256" s="305"/>
      <c r="HO256" s="305"/>
      <c r="HP256" s="305"/>
      <c r="HQ256" s="305"/>
      <c r="HR256" s="305"/>
      <c r="HS256" s="305"/>
      <c r="HT256" s="305"/>
      <c r="HU256" s="305"/>
      <c r="HV256" s="305"/>
      <c r="HW256" s="305"/>
      <c r="HX256" s="305"/>
      <c r="HY256" s="305"/>
    </row>
    <row r="257" ht="27" customHeight="1" spans="1:7">
      <c r="A257" s="339">
        <v>1</v>
      </c>
      <c r="B257" s="340" t="s">
        <v>492</v>
      </c>
      <c r="C257" s="341" t="s">
        <v>128</v>
      </c>
      <c r="D257" s="344">
        <v>4</v>
      </c>
      <c r="E257" s="344"/>
      <c r="F257" s="344"/>
      <c r="G257" s="343"/>
    </row>
    <row r="258" ht="27" customHeight="1" spans="1:7">
      <c r="A258" s="339">
        <v>2</v>
      </c>
      <c r="B258" s="340" t="s">
        <v>493</v>
      </c>
      <c r="C258" s="341" t="s">
        <v>128</v>
      </c>
      <c r="D258" s="344">
        <v>2</v>
      </c>
      <c r="E258" s="344"/>
      <c r="F258" s="344"/>
      <c r="G258" s="343"/>
    </row>
    <row r="259" ht="27" customHeight="1" spans="1:7">
      <c r="A259" s="339">
        <v>3</v>
      </c>
      <c r="B259" s="340" t="s">
        <v>494</v>
      </c>
      <c r="C259" s="341" t="s">
        <v>228</v>
      </c>
      <c r="D259" s="344">
        <v>120</v>
      </c>
      <c r="E259" s="344"/>
      <c r="F259" s="344"/>
      <c r="G259" s="343"/>
    </row>
    <row r="260" ht="27" customHeight="1" spans="1:7">
      <c r="A260" s="339">
        <v>4</v>
      </c>
      <c r="B260" s="340" t="s">
        <v>495</v>
      </c>
      <c r="C260" s="341" t="s">
        <v>271</v>
      </c>
      <c r="D260" s="344">
        <v>6</v>
      </c>
      <c r="E260" s="344"/>
      <c r="F260" s="344"/>
      <c r="G260" s="343"/>
    </row>
    <row r="261" ht="27" customHeight="1" spans="1:7">
      <c r="A261" s="339">
        <v>5</v>
      </c>
      <c r="B261" s="340" t="s">
        <v>496</v>
      </c>
      <c r="C261" s="341" t="s">
        <v>271</v>
      </c>
      <c r="D261" s="344">
        <v>6</v>
      </c>
      <c r="E261" s="344"/>
      <c r="F261" s="344"/>
      <c r="G261" s="343"/>
    </row>
    <row r="262" ht="27" customHeight="1" spans="1:7">
      <c r="A262" s="339">
        <v>6</v>
      </c>
      <c r="B262" s="340" t="s">
        <v>497</v>
      </c>
      <c r="C262" s="341" t="s">
        <v>228</v>
      </c>
      <c r="D262" s="344">
        <v>225</v>
      </c>
      <c r="E262" s="344"/>
      <c r="F262" s="344"/>
      <c r="G262" s="343"/>
    </row>
    <row r="263" ht="27" customHeight="1" spans="1:7">
      <c r="A263" s="339">
        <v>7</v>
      </c>
      <c r="B263" s="340" t="s">
        <v>498</v>
      </c>
      <c r="C263" s="341" t="s">
        <v>228</v>
      </c>
      <c r="D263" s="344">
        <v>225</v>
      </c>
      <c r="E263" s="344"/>
      <c r="F263" s="344"/>
      <c r="G263" s="343"/>
    </row>
    <row r="264" ht="27" customHeight="1" spans="1:7">
      <c r="A264" s="339">
        <v>8</v>
      </c>
      <c r="B264" s="340" t="s">
        <v>499</v>
      </c>
      <c r="C264" s="341" t="s">
        <v>271</v>
      </c>
      <c r="D264" s="344">
        <v>9</v>
      </c>
      <c r="E264" s="344"/>
      <c r="F264" s="344"/>
      <c r="G264" s="343"/>
    </row>
    <row r="265" ht="27" customHeight="1" spans="1:7">
      <c r="A265" s="339">
        <v>9</v>
      </c>
      <c r="B265" s="340" t="s">
        <v>500</v>
      </c>
      <c r="C265" s="341" t="s">
        <v>452</v>
      </c>
      <c r="D265" s="344">
        <v>9</v>
      </c>
      <c r="E265" s="344"/>
      <c r="F265" s="344"/>
      <c r="G265" s="343"/>
    </row>
    <row r="266" s="306" customFormat="1" ht="27" customHeight="1" spans="1:233">
      <c r="A266" s="339"/>
      <c r="B266" s="340" t="s">
        <v>501</v>
      </c>
      <c r="C266" s="341"/>
      <c r="D266" s="344"/>
      <c r="E266" s="344"/>
      <c r="F266" s="344"/>
      <c r="G266" s="343"/>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c r="AL266" s="305"/>
      <c r="AM266" s="305"/>
      <c r="AN266" s="305"/>
      <c r="AO266" s="305"/>
      <c r="AP266" s="305"/>
      <c r="AQ266" s="305"/>
      <c r="AR266" s="305"/>
      <c r="AS266" s="305"/>
      <c r="AT266" s="305"/>
      <c r="AU266" s="305"/>
      <c r="AV266" s="305"/>
      <c r="AW266" s="305"/>
      <c r="AX266" s="305"/>
      <c r="AY266" s="305"/>
      <c r="AZ266" s="305"/>
      <c r="BA266" s="305"/>
      <c r="BB266" s="305"/>
      <c r="BC266" s="305"/>
      <c r="BD266" s="305"/>
      <c r="BE266" s="305"/>
      <c r="BF266" s="305"/>
      <c r="BG266" s="305"/>
      <c r="BH266" s="305"/>
      <c r="BI266" s="305"/>
      <c r="BJ266" s="305"/>
      <c r="BK266" s="305"/>
      <c r="BL266" s="305"/>
      <c r="BM266" s="305"/>
      <c r="BN266" s="305"/>
      <c r="BO266" s="305"/>
      <c r="BP266" s="305"/>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305"/>
      <c r="CO266" s="305"/>
      <c r="CP266" s="305"/>
      <c r="CQ266" s="305"/>
      <c r="CR266" s="305"/>
      <c r="CS266" s="305"/>
      <c r="CT266" s="305"/>
      <c r="CU266" s="305"/>
      <c r="CV266" s="305"/>
      <c r="CW266" s="305"/>
      <c r="CX266" s="305"/>
      <c r="CY266" s="305"/>
      <c r="CZ266" s="305"/>
      <c r="DA266" s="305"/>
      <c r="DB266" s="305"/>
      <c r="DC266" s="305"/>
      <c r="DD266" s="305"/>
      <c r="DE266" s="305"/>
      <c r="DF266" s="305"/>
      <c r="DG266" s="305"/>
      <c r="DH266" s="305"/>
      <c r="DI266" s="305"/>
      <c r="DJ266" s="305"/>
      <c r="DK266" s="305"/>
      <c r="DL266" s="305"/>
      <c r="DM266" s="305"/>
      <c r="DN266" s="305"/>
      <c r="DO266" s="305"/>
      <c r="DP266" s="305"/>
      <c r="DQ266" s="305"/>
      <c r="DR266" s="305"/>
      <c r="DS266" s="305"/>
      <c r="DT266" s="305"/>
      <c r="DU266" s="305"/>
      <c r="DV266" s="305"/>
      <c r="DW266" s="305"/>
      <c r="DX266" s="305"/>
      <c r="DY266" s="305"/>
      <c r="DZ266" s="305"/>
      <c r="EA266" s="305"/>
      <c r="EB266" s="305"/>
      <c r="EC266" s="305"/>
      <c r="ED266" s="305"/>
      <c r="EE266" s="305"/>
      <c r="EF266" s="305"/>
      <c r="EG266" s="305"/>
      <c r="EH266" s="305"/>
      <c r="EI266" s="305"/>
      <c r="EJ266" s="305"/>
      <c r="EK266" s="305"/>
      <c r="EL266" s="305"/>
      <c r="EM266" s="305"/>
      <c r="EN266" s="305"/>
      <c r="EO266" s="305"/>
      <c r="EP266" s="305"/>
      <c r="EQ266" s="305"/>
      <c r="ER266" s="305"/>
      <c r="ES266" s="305"/>
      <c r="ET266" s="305"/>
      <c r="EU266" s="305"/>
      <c r="EV266" s="305"/>
      <c r="EW266" s="305"/>
      <c r="EX266" s="305"/>
      <c r="EY266" s="305"/>
      <c r="EZ266" s="305"/>
      <c r="FA266" s="305"/>
      <c r="FB266" s="305"/>
      <c r="FC266" s="305"/>
      <c r="FD266" s="305"/>
      <c r="FE266" s="305"/>
      <c r="FF266" s="305"/>
      <c r="FG266" s="305"/>
      <c r="FH266" s="305"/>
      <c r="FI266" s="305"/>
      <c r="FJ266" s="305"/>
      <c r="FK266" s="305"/>
      <c r="FL266" s="305"/>
      <c r="FM266" s="305"/>
      <c r="FN266" s="305"/>
      <c r="FO266" s="305"/>
      <c r="FP266" s="305"/>
      <c r="FQ266" s="305"/>
      <c r="FR266" s="305"/>
      <c r="FS266" s="305"/>
      <c r="FT266" s="305"/>
      <c r="FU266" s="305"/>
      <c r="FV266" s="305"/>
      <c r="FW266" s="305"/>
      <c r="FX266" s="305"/>
      <c r="FY266" s="305"/>
      <c r="FZ266" s="305"/>
      <c r="GA266" s="305"/>
      <c r="GB266" s="305"/>
      <c r="GC266" s="305"/>
      <c r="GD266" s="305"/>
      <c r="GE266" s="305"/>
      <c r="GF266" s="305"/>
      <c r="GG266" s="305"/>
      <c r="GH266" s="305"/>
      <c r="GI266" s="305"/>
      <c r="GJ266" s="305"/>
      <c r="GK266" s="305"/>
      <c r="GL266" s="305"/>
      <c r="GM266" s="305"/>
      <c r="GN266" s="305"/>
      <c r="GO266" s="305"/>
      <c r="GP266" s="305"/>
      <c r="GQ266" s="305"/>
      <c r="GR266" s="305"/>
      <c r="GS266" s="305"/>
      <c r="GT266" s="305"/>
      <c r="GU266" s="305"/>
      <c r="GV266" s="305"/>
      <c r="GW266" s="305"/>
      <c r="GX266" s="305"/>
      <c r="GY266" s="305"/>
      <c r="GZ266" s="305"/>
      <c r="HA266" s="305"/>
      <c r="HB266" s="305"/>
      <c r="HC266" s="305"/>
      <c r="HD266" s="305"/>
      <c r="HE266" s="305"/>
      <c r="HF266" s="305"/>
      <c r="HG266" s="305"/>
      <c r="HH266" s="305"/>
      <c r="HI266" s="305"/>
      <c r="HJ266" s="305"/>
      <c r="HK266" s="305"/>
      <c r="HL266" s="305"/>
      <c r="HM266" s="305"/>
      <c r="HN266" s="305"/>
      <c r="HO266" s="305"/>
      <c r="HP266" s="305"/>
      <c r="HQ266" s="305"/>
      <c r="HR266" s="305"/>
      <c r="HS266" s="305"/>
      <c r="HT266" s="305"/>
      <c r="HU266" s="305"/>
      <c r="HV266" s="305"/>
      <c r="HW266" s="305"/>
      <c r="HX266" s="305"/>
      <c r="HY266" s="305"/>
    </row>
    <row r="267" ht="27" customHeight="1" spans="1:7">
      <c r="A267" s="339">
        <v>1</v>
      </c>
      <c r="B267" s="340" t="s">
        <v>502</v>
      </c>
      <c r="C267" s="341" t="s">
        <v>503</v>
      </c>
      <c r="D267" s="344">
        <v>20</v>
      </c>
      <c r="E267" s="344"/>
      <c r="F267" s="344"/>
      <c r="G267" s="343"/>
    </row>
    <row r="268" ht="27" customHeight="1" spans="1:7">
      <c r="A268" s="339">
        <v>2</v>
      </c>
      <c r="B268" s="340" t="s">
        <v>504</v>
      </c>
      <c r="C268" s="341" t="s">
        <v>271</v>
      </c>
      <c r="D268" s="344">
        <v>10</v>
      </c>
      <c r="E268" s="344"/>
      <c r="F268" s="344"/>
      <c r="G268" s="343"/>
    </row>
    <row r="269" s="305" customFormat="1" ht="20" customHeight="1" spans="1:7">
      <c r="A269" s="318" t="s">
        <v>191</v>
      </c>
      <c r="B269" s="319"/>
      <c r="C269" s="319"/>
      <c r="D269" s="319"/>
      <c r="E269" s="320"/>
      <c r="F269" s="321">
        <f>SUM(F241:F268)</f>
        <v>0</v>
      </c>
      <c r="G269" s="347"/>
    </row>
    <row r="270" ht="35.25" customHeight="1" spans="1:7">
      <c r="A270" s="326" t="s">
        <v>192</v>
      </c>
      <c r="B270" s="327"/>
      <c r="C270" s="327"/>
      <c r="D270" s="327"/>
      <c r="E270" s="327"/>
      <c r="F270" s="327"/>
      <c r="G270" s="327"/>
    </row>
    <row r="271" spans="4:7">
      <c r="D271" s="348"/>
      <c r="E271" s="348"/>
      <c r="F271" s="348"/>
      <c r="G271" s="349"/>
    </row>
    <row r="272" spans="4:7">
      <c r="D272" s="348"/>
      <c r="E272" s="348"/>
      <c r="F272" s="348"/>
      <c r="G272" s="349"/>
    </row>
    <row r="273" spans="4:7">
      <c r="D273" s="348"/>
      <c r="E273" s="348"/>
      <c r="F273" s="348"/>
      <c r="G273" s="349"/>
    </row>
    <row r="274" spans="4:7">
      <c r="D274" s="348"/>
      <c r="E274" s="348"/>
      <c r="F274" s="348"/>
      <c r="G274" s="349">
        <v>12850174.23</v>
      </c>
    </row>
    <row r="275" spans="4:6">
      <c r="D275" s="348"/>
      <c r="E275" s="348"/>
      <c r="F275" s="348"/>
    </row>
  </sheetData>
  <mergeCells count="3">
    <mergeCell ref="A1:G1"/>
    <mergeCell ref="A269:E269"/>
    <mergeCell ref="A270:G270"/>
  </mergeCells>
  <printOptions horizontalCentered="1"/>
  <pageMargins left="0.0979166666666667" right="0.0979166666666667" top="0.5" bottom="0.0979166666666667" header="0" footer="0"/>
  <pageSetup paperSize="9" fitToHeight="0"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V8"/>
  <sheetViews>
    <sheetView view="pageBreakPreview" zoomScale="115" zoomScaleNormal="100" zoomScaleSheetLayoutView="115" workbookViewId="0">
      <selection activeCell="J5" sqref="J5"/>
    </sheetView>
  </sheetViews>
  <sheetFormatPr defaultColWidth="8.88888888888889" defaultRowHeight="15.6" outlineLevelRow="7"/>
  <cols>
    <col min="1" max="1" width="5.5" style="305" customWidth="1"/>
    <col min="2" max="2" width="6.94444444444444" style="305" customWidth="1"/>
    <col min="3" max="3" width="15.212962962963" style="305" customWidth="1"/>
    <col min="4" max="4" width="6.66666666666667" style="305" customWidth="1"/>
    <col min="5" max="5" width="8.01851851851852" style="305" customWidth="1"/>
    <col min="6" max="6" width="11.8888888888889" style="305"/>
    <col min="7" max="7" width="8.88888888888889" style="307"/>
    <col min="8" max="8" width="10.7777777777778" style="305"/>
    <col min="9" max="241" width="8.88888888888889" style="305"/>
    <col min="242" max="16384" width="8.88888888888889" style="306"/>
  </cols>
  <sheetData>
    <row r="1" ht="34.5" customHeight="1" spans="1:8">
      <c r="A1" s="308" t="s">
        <v>186</v>
      </c>
      <c r="B1" s="308"/>
      <c r="C1" s="308"/>
      <c r="D1" s="308"/>
      <c r="E1" s="309"/>
      <c r="F1" s="309"/>
      <c r="G1" s="309"/>
      <c r="H1" s="308"/>
    </row>
    <row r="2" ht="33" customHeight="1" spans="1:8">
      <c r="A2" s="310" t="s">
        <v>0</v>
      </c>
      <c r="B2" s="311" t="s">
        <v>160</v>
      </c>
      <c r="C2" s="312"/>
      <c r="D2" s="310" t="s">
        <v>4</v>
      </c>
      <c r="E2" s="310" t="s">
        <v>3</v>
      </c>
      <c r="F2" s="310" t="s">
        <v>194</v>
      </c>
      <c r="G2" s="310" t="s">
        <v>195</v>
      </c>
      <c r="H2" s="310" t="s">
        <v>5</v>
      </c>
    </row>
    <row r="3" ht="33" customHeight="1" spans="1:8">
      <c r="A3" s="313"/>
      <c r="B3" s="314" t="s">
        <v>505</v>
      </c>
      <c r="C3" s="314"/>
      <c r="D3" s="314" t="s">
        <v>196</v>
      </c>
      <c r="E3" s="315"/>
      <c r="F3" s="316"/>
      <c r="G3" s="314"/>
      <c r="H3" s="317"/>
    </row>
    <row r="4" ht="33" customHeight="1" spans="1:8">
      <c r="A4" s="328">
        <v>1</v>
      </c>
      <c r="B4" s="314" t="s">
        <v>187</v>
      </c>
      <c r="C4" s="314"/>
      <c r="D4" s="314" t="s">
        <v>9</v>
      </c>
      <c r="E4" s="322">
        <v>1</v>
      </c>
      <c r="F4" s="316"/>
      <c r="G4" s="314"/>
      <c r="H4" s="317"/>
    </row>
    <row r="5" ht="33" customHeight="1" spans="1:8">
      <c r="A5" s="329">
        <v>2</v>
      </c>
      <c r="B5" s="330" t="s">
        <v>188</v>
      </c>
      <c r="C5" s="330"/>
      <c r="D5" s="330" t="s">
        <v>9</v>
      </c>
      <c r="E5" s="331">
        <v>1</v>
      </c>
      <c r="F5" s="332"/>
      <c r="G5" s="330"/>
      <c r="H5" s="333"/>
    </row>
    <row r="6" customFormat="1" ht="33" customHeight="1" spans="1:8">
      <c r="A6" s="318" t="s">
        <v>191</v>
      </c>
      <c r="B6" s="319"/>
      <c r="C6" s="319"/>
      <c r="D6" s="319"/>
      <c r="E6" s="319"/>
      <c r="F6" s="320"/>
      <c r="G6" s="321">
        <f>SUM(G4:G5)</f>
        <v>0</v>
      </c>
      <c r="H6" s="322"/>
    </row>
    <row r="7" s="305" customFormat="1" ht="34" customHeight="1" spans="1:8">
      <c r="A7" s="334" t="s">
        <v>192</v>
      </c>
      <c r="B7" s="334"/>
      <c r="C7" s="334"/>
      <c r="D7" s="334"/>
      <c r="E7" s="334"/>
      <c r="F7" s="334"/>
      <c r="G7" s="334"/>
      <c r="H7" s="335"/>
    </row>
    <row r="8" s="306" customFormat="1" ht="35.25" customHeight="1" spans="1:230">
      <c r="A8" s="326"/>
      <c r="B8" s="327"/>
      <c r="C8" s="327"/>
      <c r="D8" s="327"/>
      <c r="E8" s="327"/>
      <c r="F8" s="327"/>
      <c r="G8" s="327"/>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c r="CU8" s="305"/>
      <c r="CV8" s="305"/>
      <c r="CW8" s="305"/>
      <c r="CX8" s="305"/>
      <c r="CY8" s="305"/>
      <c r="CZ8" s="305"/>
      <c r="DA8" s="305"/>
      <c r="DB8" s="305"/>
      <c r="DC8" s="305"/>
      <c r="DD8" s="305"/>
      <c r="DE8" s="305"/>
      <c r="DF8" s="305"/>
      <c r="DG8" s="305"/>
      <c r="DH8" s="305"/>
      <c r="DI8" s="305"/>
      <c r="DJ8" s="305"/>
      <c r="DK8" s="305"/>
      <c r="DL8" s="305"/>
      <c r="DM8" s="305"/>
      <c r="DN8" s="305"/>
      <c r="DO8" s="305"/>
      <c r="DP8" s="305"/>
      <c r="DQ8" s="305"/>
      <c r="DR8" s="305"/>
      <c r="DS8" s="305"/>
      <c r="DT8" s="305"/>
      <c r="DU8" s="305"/>
      <c r="DV8" s="305"/>
      <c r="DW8" s="305"/>
      <c r="DX8" s="305"/>
      <c r="DY8" s="305"/>
      <c r="DZ8" s="305"/>
      <c r="EA8" s="305"/>
      <c r="EB8" s="305"/>
      <c r="EC8" s="305"/>
      <c r="ED8" s="305"/>
      <c r="EE8" s="305"/>
      <c r="EF8" s="305"/>
      <c r="EG8" s="305"/>
      <c r="EH8" s="305"/>
      <c r="EI8" s="305"/>
      <c r="EJ8" s="305"/>
      <c r="EK8" s="305"/>
      <c r="EL8" s="305"/>
      <c r="EM8" s="305"/>
      <c r="EN8" s="305"/>
      <c r="EO8" s="305"/>
      <c r="EP8" s="305"/>
      <c r="EQ8" s="305"/>
      <c r="ER8" s="305"/>
      <c r="ES8" s="305"/>
      <c r="ET8" s="305"/>
      <c r="EU8" s="305"/>
      <c r="EV8" s="305"/>
      <c r="EW8" s="305"/>
      <c r="EX8" s="305"/>
      <c r="EY8" s="305"/>
      <c r="EZ8" s="305"/>
      <c r="FA8" s="305"/>
      <c r="FB8" s="305"/>
      <c r="FC8" s="305"/>
      <c r="FD8" s="305"/>
      <c r="FE8" s="305"/>
      <c r="FF8" s="305"/>
      <c r="FG8" s="305"/>
      <c r="FH8" s="305"/>
      <c r="FI8" s="305"/>
      <c r="FJ8" s="305"/>
      <c r="FK8" s="305"/>
      <c r="FL8" s="305"/>
      <c r="FM8" s="305"/>
      <c r="FN8" s="305"/>
      <c r="FO8" s="305"/>
      <c r="FP8" s="305"/>
      <c r="FQ8" s="305"/>
      <c r="FR8" s="305"/>
      <c r="FS8" s="305"/>
      <c r="FT8" s="305"/>
      <c r="FU8" s="305"/>
      <c r="FV8" s="305"/>
      <c r="FW8" s="305"/>
      <c r="FX8" s="305"/>
      <c r="FY8" s="305"/>
      <c r="FZ8" s="305"/>
      <c r="GA8" s="305"/>
      <c r="GB8" s="305"/>
      <c r="GC8" s="305"/>
      <c r="GD8" s="305"/>
      <c r="GE8" s="305"/>
      <c r="GF8" s="305"/>
      <c r="GG8" s="305"/>
      <c r="GH8" s="305"/>
      <c r="GI8" s="305"/>
      <c r="GJ8" s="305"/>
      <c r="GK8" s="305"/>
      <c r="GL8" s="305"/>
      <c r="GM8" s="305"/>
      <c r="GN8" s="305"/>
      <c r="GO8" s="305"/>
      <c r="GP8" s="305"/>
      <c r="GQ8" s="305"/>
      <c r="GR8" s="305"/>
      <c r="GS8" s="305"/>
      <c r="GT8" s="305"/>
      <c r="GU8" s="305"/>
      <c r="GV8" s="305"/>
      <c r="GW8" s="305"/>
      <c r="GX8" s="305"/>
      <c r="GY8" s="305"/>
      <c r="GZ8" s="305"/>
      <c r="HA8" s="305"/>
      <c r="HB8" s="305"/>
      <c r="HC8" s="305"/>
      <c r="HD8" s="305"/>
      <c r="HE8" s="305"/>
      <c r="HF8" s="305"/>
      <c r="HG8" s="305"/>
      <c r="HH8" s="305"/>
      <c r="HI8" s="305"/>
      <c r="HJ8" s="305"/>
      <c r="HK8" s="305"/>
      <c r="HL8" s="305"/>
      <c r="HM8" s="305"/>
      <c r="HN8" s="305"/>
      <c r="HO8" s="305"/>
      <c r="HP8" s="305"/>
      <c r="HQ8" s="305"/>
      <c r="HR8" s="305"/>
      <c r="HS8" s="305"/>
      <c r="HT8" s="305"/>
      <c r="HU8" s="305"/>
      <c r="HV8" s="305"/>
    </row>
  </sheetData>
  <mergeCells count="8">
    <mergeCell ref="A1:H1"/>
    <mergeCell ref="B2:C2"/>
    <mergeCell ref="B3:C3"/>
    <mergeCell ref="B4:C4"/>
    <mergeCell ref="B5:C5"/>
    <mergeCell ref="A6:F6"/>
    <mergeCell ref="A7:G7"/>
    <mergeCell ref="A8:G8"/>
  </mergeCells>
  <printOptions horizontalCentered="1"/>
  <pageMargins left="0.1" right="0.1" top="0.5" bottom="0.1" header="0" footer="0"/>
  <pageSetup paperSize="9" orientation="portrait"/>
  <headerFooter alignWithMargins="0" scaleWithDoc="0"/>
  <rowBreaks count="1" manualBreakCount="1">
    <brk id="8" max="24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V6"/>
  <sheetViews>
    <sheetView view="pageBreakPreview" zoomScale="115" zoomScaleNormal="100" zoomScaleSheetLayoutView="115" workbookViewId="0">
      <selection activeCell="C10" sqref="C10"/>
    </sheetView>
  </sheetViews>
  <sheetFormatPr defaultColWidth="8.88888888888889" defaultRowHeight="15.6" outlineLevelRow="5"/>
  <cols>
    <col min="1" max="1" width="6.26851851851852" style="305" customWidth="1"/>
    <col min="2" max="2" width="6.94444444444444" style="305" customWidth="1"/>
    <col min="3" max="3" width="15.7407407407407" style="305" customWidth="1"/>
    <col min="4" max="4" width="7.73148148148148" style="305" customWidth="1"/>
    <col min="5" max="5" width="9.27777777777778" style="305" customWidth="1"/>
    <col min="6" max="6" width="13.037037037037" style="305" customWidth="1"/>
    <col min="7" max="7" width="16.0277777777778" style="307" customWidth="1"/>
    <col min="8" max="8" width="13.9074074074074" style="305" customWidth="1"/>
    <col min="9" max="241" width="8.88888888888889" style="305"/>
    <col min="242" max="16384" width="8.88888888888889" style="306"/>
  </cols>
  <sheetData>
    <row r="1" ht="34.5" customHeight="1" spans="1:8">
      <c r="A1" s="308" t="s">
        <v>190</v>
      </c>
      <c r="B1" s="308"/>
      <c r="C1" s="308"/>
      <c r="D1" s="308"/>
      <c r="E1" s="309"/>
      <c r="F1" s="309"/>
      <c r="G1" s="309"/>
      <c r="H1" s="308"/>
    </row>
    <row r="2" ht="33" customHeight="1" spans="1:8">
      <c r="A2" s="310" t="s">
        <v>0</v>
      </c>
      <c r="B2" s="311" t="s">
        <v>160</v>
      </c>
      <c r="C2" s="312"/>
      <c r="D2" s="310" t="s">
        <v>4</v>
      </c>
      <c r="E2" s="310" t="s">
        <v>3</v>
      </c>
      <c r="F2" s="310" t="s">
        <v>194</v>
      </c>
      <c r="G2" s="310" t="s">
        <v>195</v>
      </c>
      <c r="H2" s="310" t="s">
        <v>5</v>
      </c>
    </row>
    <row r="3" ht="33" customHeight="1" spans="1:8">
      <c r="A3" s="313">
        <v>1</v>
      </c>
      <c r="B3" s="314" t="s">
        <v>506</v>
      </c>
      <c r="C3" s="314"/>
      <c r="D3" s="314" t="s">
        <v>9</v>
      </c>
      <c r="E3" s="315">
        <v>1</v>
      </c>
      <c r="F3" s="316"/>
      <c r="G3" s="314"/>
      <c r="H3" s="317"/>
    </row>
    <row r="4" customFormat="1" ht="33" customHeight="1" spans="1:8">
      <c r="A4" s="318" t="s">
        <v>191</v>
      </c>
      <c r="B4" s="319"/>
      <c r="C4" s="319"/>
      <c r="D4" s="319"/>
      <c r="E4" s="319"/>
      <c r="F4" s="320"/>
      <c r="G4" s="321">
        <f>SUM(G3)</f>
        <v>0</v>
      </c>
      <c r="H4" s="322"/>
    </row>
    <row r="5" s="305" customFormat="1" ht="34" customHeight="1" spans="1:8">
      <c r="A5" s="323" t="s">
        <v>192</v>
      </c>
      <c r="B5" s="324"/>
      <c r="C5" s="324"/>
      <c r="D5" s="324"/>
      <c r="E5" s="324"/>
      <c r="F5" s="324"/>
      <c r="G5" s="324"/>
      <c r="H5" s="325"/>
    </row>
    <row r="6" s="306" customFormat="1" ht="35.25" customHeight="1" spans="1:230">
      <c r="A6" s="326"/>
      <c r="B6" s="327"/>
      <c r="C6" s="327"/>
      <c r="D6" s="327"/>
      <c r="E6" s="327"/>
      <c r="F6" s="327"/>
      <c r="G6" s="327"/>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5"/>
      <c r="FR6" s="305"/>
      <c r="FS6" s="305"/>
      <c r="FT6" s="305"/>
      <c r="FU6" s="305"/>
      <c r="FV6" s="305"/>
      <c r="FW6" s="305"/>
      <c r="FX6" s="305"/>
      <c r="FY6" s="305"/>
      <c r="FZ6" s="305"/>
      <c r="GA6" s="305"/>
      <c r="GB6" s="305"/>
      <c r="GC6" s="305"/>
      <c r="GD6" s="305"/>
      <c r="GE6" s="305"/>
      <c r="GF6" s="305"/>
      <c r="GG6" s="305"/>
      <c r="GH6" s="305"/>
      <c r="GI6" s="305"/>
      <c r="GJ6" s="305"/>
      <c r="GK6" s="305"/>
      <c r="GL6" s="305"/>
      <c r="GM6" s="305"/>
      <c r="GN6" s="305"/>
      <c r="GO6" s="305"/>
      <c r="GP6" s="305"/>
      <c r="GQ6" s="305"/>
      <c r="GR6" s="305"/>
      <c r="GS6" s="305"/>
      <c r="GT6" s="305"/>
      <c r="GU6" s="305"/>
      <c r="GV6" s="305"/>
      <c r="GW6" s="305"/>
      <c r="GX6" s="305"/>
      <c r="GY6" s="305"/>
      <c r="GZ6" s="305"/>
      <c r="HA6" s="305"/>
      <c r="HB6" s="305"/>
      <c r="HC6" s="305"/>
      <c r="HD6" s="305"/>
      <c r="HE6" s="305"/>
      <c r="HF6" s="305"/>
      <c r="HG6" s="305"/>
      <c r="HH6" s="305"/>
      <c r="HI6" s="305"/>
      <c r="HJ6" s="305"/>
      <c r="HK6" s="305"/>
      <c r="HL6" s="305"/>
      <c r="HM6" s="305"/>
      <c r="HN6" s="305"/>
      <c r="HO6" s="305"/>
      <c r="HP6" s="305"/>
      <c r="HQ6" s="305"/>
      <c r="HR6" s="305"/>
      <c r="HS6" s="305"/>
      <c r="HT6" s="305"/>
      <c r="HU6" s="305"/>
      <c r="HV6" s="305"/>
    </row>
  </sheetData>
  <mergeCells count="6">
    <mergeCell ref="A1:H1"/>
    <mergeCell ref="B2:C2"/>
    <mergeCell ref="B3:C3"/>
    <mergeCell ref="A4:F4"/>
    <mergeCell ref="A5:H5"/>
    <mergeCell ref="A6:G6"/>
  </mergeCells>
  <printOptions horizontalCentered="1"/>
  <pageMargins left="0.1" right="0.1" top="0.5" bottom="0.1" header="0" footer="0"/>
  <pageSetup paperSize="9" orientation="portrait"/>
  <headerFooter alignWithMargins="0" scaleWithDoc="0"/>
  <rowBreaks count="1" manualBreakCount="1">
    <brk id="6" max="24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5"/>
  <sheetViews>
    <sheetView workbookViewId="0">
      <pane xSplit="2" ySplit="3" topLeftCell="C116" activePane="bottomRight" state="frozen"/>
      <selection/>
      <selection pane="topRight"/>
      <selection pane="bottomLeft"/>
      <selection pane="bottomRight" activeCell="L120" sqref="L120"/>
    </sheetView>
  </sheetViews>
  <sheetFormatPr defaultColWidth="9" defaultRowHeight="27" customHeight="1" outlineLevelCol="5"/>
  <cols>
    <col min="1" max="1" width="4.50925925925926" style="276" customWidth="1"/>
    <col min="2" max="2" width="8.37037037037037" style="277" customWidth="1"/>
    <col min="3" max="3" width="49.25" style="278" customWidth="1"/>
    <col min="4" max="5" width="5.75" style="279" customWidth="1"/>
    <col min="6" max="6" width="5.75" style="276" customWidth="1"/>
    <col min="7" max="7" width="8.62962962962963" style="276" customWidth="1"/>
    <col min="8" max="20" width="9" style="276"/>
    <col min="21" max="248" width="3.50925925925926" style="276"/>
    <col min="249" max="16384" width="9" style="276"/>
  </cols>
  <sheetData>
    <row r="1" s="273" customFormat="1" ht="16" customHeight="1" spans="1:6">
      <c r="A1" s="280" t="s">
        <v>507</v>
      </c>
      <c r="B1" s="281"/>
      <c r="C1" s="281"/>
      <c r="D1" s="281"/>
      <c r="E1" s="281"/>
      <c r="F1" s="282"/>
    </row>
    <row r="2" s="60" customFormat="1" ht="23" customHeight="1" spans="1:6">
      <c r="A2" s="48" t="s">
        <v>0</v>
      </c>
      <c r="B2" s="48" t="s">
        <v>1</v>
      </c>
      <c r="C2" s="49" t="s">
        <v>2</v>
      </c>
      <c r="D2" s="48" t="s">
        <v>3</v>
      </c>
      <c r="E2" s="48" t="s">
        <v>4</v>
      </c>
      <c r="F2" s="35" t="s">
        <v>5</v>
      </c>
    </row>
    <row r="3" s="273" customFormat="1" ht="18" customHeight="1" spans="1:6">
      <c r="A3" s="280" t="s">
        <v>508</v>
      </c>
      <c r="B3" s="281"/>
      <c r="C3" s="281"/>
      <c r="D3" s="281"/>
      <c r="E3" s="281"/>
      <c r="F3" s="283"/>
    </row>
    <row r="4" s="273" customFormat="1" ht="135" customHeight="1" spans="1:6">
      <c r="A4" s="78">
        <v>1</v>
      </c>
      <c r="B4" s="78" t="s">
        <v>509</v>
      </c>
      <c r="C4" s="76" t="s">
        <v>510</v>
      </c>
      <c r="D4" s="78">
        <v>12</v>
      </c>
      <c r="E4" s="78" t="s">
        <v>128</v>
      </c>
      <c r="F4" s="217"/>
    </row>
    <row r="5" s="273" customFormat="1" ht="102" customHeight="1" spans="1:6">
      <c r="A5" s="78">
        <v>2</v>
      </c>
      <c r="B5" s="78" t="s">
        <v>511</v>
      </c>
      <c r="C5" s="76" t="s">
        <v>512</v>
      </c>
      <c r="D5" s="78">
        <v>12</v>
      </c>
      <c r="E5" s="78" t="s">
        <v>128</v>
      </c>
      <c r="F5" s="217"/>
    </row>
    <row r="6" s="273" customFormat="1" ht="100" customHeight="1" spans="1:6">
      <c r="A6" s="78">
        <v>3</v>
      </c>
      <c r="B6" s="75" t="s">
        <v>513</v>
      </c>
      <c r="C6" s="76" t="s">
        <v>514</v>
      </c>
      <c r="D6" s="78">
        <v>4</v>
      </c>
      <c r="E6" s="78" t="s">
        <v>515</v>
      </c>
      <c r="F6" s="217"/>
    </row>
    <row r="7" s="273" customFormat="1" ht="108" customHeight="1" spans="1:6">
      <c r="A7" s="78">
        <v>4</v>
      </c>
      <c r="B7" s="75" t="s">
        <v>516</v>
      </c>
      <c r="C7" s="76" t="s">
        <v>517</v>
      </c>
      <c r="D7" s="78">
        <v>12</v>
      </c>
      <c r="E7" s="78" t="s">
        <v>128</v>
      </c>
      <c r="F7" s="217"/>
    </row>
    <row r="8" s="273" customFormat="1" ht="49" customHeight="1" spans="1:6">
      <c r="A8" s="78">
        <v>5</v>
      </c>
      <c r="B8" s="78" t="s">
        <v>518</v>
      </c>
      <c r="C8" s="76" t="s">
        <v>519</v>
      </c>
      <c r="D8" s="78">
        <v>12</v>
      </c>
      <c r="E8" s="78" t="s">
        <v>135</v>
      </c>
      <c r="F8" s="217"/>
    </row>
    <row r="9" s="273" customFormat="1" ht="120" customHeight="1" spans="1:6">
      <c r="A9" s="78">
        <v>6</v>
      </c>
      <c r="B9" s="75" t="s">
        <v>520</v>
      </c>
      <c r="C9" s="76" t="s">
        <v>521</v>
      </c>
      <c r="D9" s="78">
        <v>1</v>
      </c>
      <c r="E9" s="78" t="s">
        <v>128</v>
      </c>
      <c r="F9" s="217"/>
    </row>
    <row r="10" s="273" customFormat="1" ht="77" customHeight="1" spans="1:6">
      <c r="A10" s="78">
        <v>7</v>
      </c>
      <c r="B10" s="75" t="s">
        <v>522</v>
      </c>
      <c r="C10" s="76" t="s">
        <v>523</v>
      </c>
      <c r="D10" s="78">
        <v>1</v>
      </c>
      <c r="E10" s="78" t="s">
        <v>128</v>
      </c>
      <c r="F10" s="217"/>
    </row>
    <row r="11" s="273" customFormat="1" ht="60" customHeight="1" spans="1:6">
      <c r="A11" s="78">
        <v>8</v>
      </c>
      <c r="B11" s="78" t="s">
        <v>524</v>
      </c>
      <c r="C11" s="76" t="s">
        <v>525</v>
      </c>
      <c r="D11" s="78">
        <v>12</v>
      </c>
      <c r="E11" s="78" t="s">
        <v>128</v>
      </c>
      <c r="F11" s="217"/>
    </row>
    <row r="12" s="273" customFormat="1" ht="84" customHeight="1" spans="1:6">
      <c r="A12" s="78">
        <v>9</v>
      </c>
      <c r="B12" s="78" t="s">
        <v>526</v>
      </c>
      <c r="C12" s="76" t="s">
        <v>527</v>
      </c>
      <c r="D12" s="78">
        <v>12</v>
      </c>
      <c r="E12" s="78" t="s">
        <v>135</v>
      </c>
      <c r="F12" s="217"/>
    </row>
    <row r="13" s="273" customFormat="1" ht="87" customHeight="1" spans="1:6">
      <c r="A13" s="78">
        <v>10</v>
      </c>
      <c r="B13" s="78" t="s">
        <v>528</v>
      </c>
      <c r="C13" s="76" t="s">
        <v>529</v>
      </c>
      <c r="D13" s="78">
        <v>12</v>
      </c>
      <c r="E13" s="78" t="s">
        <v>515</v>
      </c>
      <c r="F13" s="217"/>
    </row>
    <row r="14" s="273" customFormat="1" ht="84" customHeight="1" spans="1:6">
      <c r="A14" s="78">
        <v>11</v>
      </c>
      <c r="B14" s="75" t="s">
        <v>530</v>
      </c>
      <c r="C14" s="76" t="s">
        <v>531</v>
      </c>
      <c r="D14" s="78">
        <v>1</v>
      </c>
      <c r="E14" s="78" t="s">
        <v>515</v>
      </c>
      <c r="F14" s="217"/>
    </row>
    <row r="15" s="273" customFormat="1" ht="99" customHeight="1" spans="1:6">
      <c r="A15" s="78">
        <v>12</v>
      </c>
      <c r="B15" s="78" t="s">
        <v>532</v>
      </c>
      <c r="C15" s="76" t="s">
        <v>533</v>
      </c>
      <c r="D15" s="78">
        <v>6</v>
      </c>
      <c r="E15" s="78" t="s">
        <v>128</v>
      </c>
      <c r="F15" s="217"/>
    </row>
    <row r="16" s="273" customFormat="1" ht="121" customHeight="1" spans="1:6">
      <c r="A16" s="78">
        <v>13</v>
      </c>
      <c r="B16" s="56" t="s">
        <v>534</v>
      </c>
      <c r="C16" s="57" t="s">
        <v>535</v>
      </c>
      <c r="D16" s="78">
        <v>12</v>
      </c>
      <c r="E16" s="56" t="s">
        <v>135</v>
      </c>
      <c r="F16" s="217"/>
    </row>
    <row r="17" s="273" customFormat="1" ht="73" customHeight="1" spans="1:6">
      <c r="A17" s="78">
        <v>14</v>
      </c>
      <c r="B17" s="78" t="s">
        <v>536</v>
      </c>
      <c r="C17" s="284" t="s">
        <v>537</v>
      </c>
      <c r="D17" s="78">
        <v>12</v>
      </c>
      <c r="E17" s="78" t="s">
        <v>515</v>
      </c>
      <c r="F17" s="217"/>
    </row>
    <row r="18" s="273" customFormat="1" ht="20" customHeight="1" spans="1:6">
      <c r="A18" s="138" t="s">
        <v>538</v>
      </c>
      <c r="B18" s="139"/>
      <c r="C18" s="139"/>
      <c r="D18" s="139"/>
      <c r="E18" s="139"/>
      <c r="F18" s="285"/>
    </row>
    <row r="19" s="273" customFormat="1" ht="75" customHeight="1" spans="1:6">
      <c r="A19" s="78">
        <v>1</v>
      </c>
      <c r="B19" s="78" t="s">
        <v>539</v>
      </c>
      <c r="C19" s="76" t="s">
        <v>540</v>
      </c>
      <c r="D19" s="78">
        <v>6</v>
      </c>
      <c r="E19" s="78" t="s">
        <v>135</v>
      </c>
      <c r="F19" s="217"/>
    </row>
    <row r="20" s="273" customFormat="1" ht="49" customHeight="1" spans="1:6">
      <c r="A20" s="78">
        <v>2</v>
      </c>
      <c r="B20" s="78" t="s">
        <v>541</v>
      </c>
      <c r="C20" s="284" t="s">
        <v>542</v>
      </c>
      <c r="D20" s="78">
        <v>6</v>
      </c>
      <c r="E20" s="78" t="s">
        <v>135</v>
      </c>
      <c r="F20" s="217"/>
    </row>
    <row r="21" s="273" customFormat="1" ht="61" customHeight="1" spans="1:6">
      <c r="A21" s="78">
        <v>3</v>
      </c>
      <c r="B21" s="78" t="s">
        <v>543</v>
      </c>
      <c r="C21" s="284" t="s">
        <v>544</v>
      </c>
      <c r="D21" s="78">
        <v>6</v>
      </c>
      <c r="E21" s="78" t="s">
        <v>135</v>
      </c>
      <c r="F21" s="217"/>
    </row>
    <row r="22" s="273" customFormat="1" ht="52" customHeight="1" spans="1:6">
      <c r="A22" s="78">
        <v>4</v>
      </c>
      <c r="B22" s="78" t="s">
        <v>545</v>
      </c>
      <c r="C22" s="76" t="s">
        <v>546</v>
      </c>
      <c r="D22" s="78">
        <v>6</v>
      </c>
      <c r="E22" s="78" t="s">
        <v>271</v>
      </c>
      <c r="F22" s="217"/>
    </row>
    <row r="23" s="273" customFormat="1" ht="39" customHeight="1" spans="1:6">
      <c r="A23" s="78">
        <v>5</v>
      </c>
      <c r="B23" s="78" t="s">
        <v>547</v>
      </c>
      <c r="C23" s="76" t="s">
        <v>548</v>
      </c>
      <c r="D23" s="78">
        <v>3</v>
      </c>
      <c r="E23" s="78" t="s">
        <v>271</v>
      </c>
      <c r="F23" s="217"/>
    </row>
    <row r="24" s="273" customFormat="1" ht="40" customHeight="1" spans="1:6">
      <c r="A24" s="78">
        <v>6</v>
      </c>
      <c r="B24" s="78" t="s">
        <v>549</v>
      </c>
      <c r="C24" s="76" t="s">
        <v>550</v>
      </c>
      <c r="D24" s="78">
        <v>24</v>
      </c>
      <c r="E24" s="78" t="s">
        <v>271</v>
      </c>
      <c r="F24" s="217"/>
    </row>
    <row r="25" s="273" customFormat="1" ht="50" customHeight="1" spans="1:6">
      <c r="A25" s="78">
        <v>7</v>
      </c>
      <c r="B25" s="78" t="s">
        <v>551</v>
      </c>
      <c r="C25" s="76" t="s">
        <v>552</v>
      </c>
      <c r="D25" s="78">
        <v>12</v>
      </c>
      <c r="E25" s="78" t="s">
        <v>135</v>
      </c>
      <c r="F25" s="217"/>
    </row>
    <row r="26" s="273" customFormat="1" ht="37" customHeight="1" spans="1:6">
      <c r="A26" s="78">
        <v>8</v>
      </c>
      <c r="B26" s="78" t="s">
        <v>553</v>
      </c>
      <c r="C26" s="76" t="s">
        <v>554</v>
      </c>
      <c r="D26" s="78">
        <v>12</v>
      </c>
      <c r="E26" s="78" t="s">
        <v>135</v>
      </c>
      <c r="F26" s="217"/>
    </row>
    <row r="27" s="273" customFormat="1" ht="41" customHeight="1" spans="1:6">
      <c r="A27" s="78">
        <v>9</v>
      </c>
      <c r="B27" s="78" t="s">
        <v>555</v>
      </c>
      <c r="C27" s="76" t="s">
        <v>556</v>
      </c>
      <c r="D27" s="78">
        <v>24</v>
      </c>
      <c r="E27" s="78" t="s">
        <v>515</v>
      </c>
      <c r="F27" s="217"/>
    </row>
    <row r="28" s="273" customFormat="1" ht="38" customHeight="1" spans="1:6">
      <c r="A28" s="78">
        <v>10</v>
      </c>
      <c r="B28" s="78" t="s">
        <v>557</v>
      </c>
      <c r="C28" s="76" t="s">
        <v>558</v>
      </c>
      <c r="D28" s="78">
        <v>24</v>
      </c>
      <c r="E28" s="78" t="s">
        <v>452</v>
      </c>
      <c r="F28" s="217"/>
    </row>
    <row r="29" s="273" customFormat="1" ht="48" customHeight="1" spans="1:6">
      <c r="A29" s="78">
        <v>11</v>
      </c>
      <c r="B29" s="78" t="s">
        <v>559</v>
      </c>
      <c r="C29" s="76" t="s">
        <v>560</v>
      </c>
      <c r="D29" s="78">
        <v>12</v>
      </c>
      <c r="E29" s="78" t="s">
        <v>271</v>
      </c>
      <c r="F29" s="217"/>
    </row>
    <row r="30" s="273" customFormat="1" ht="121" customHeight="1" spans="1:6">
      <c r="A30" s="78">
        <v>12</v>
      </c>
      <c r="B30" s="78" t="s">
        <v>561</v>
      </c>
      <c r="C30" s="76" t="s">
        <v>562</v>
      </c>
      <c r="D30" s="78">
        <v>4</v>
      </c>
      <c r="E30" s="78" t="s">
        <v>135</v>
      </c>
      <c r="F30" s="217"/>
    </row>
    <row r="31" s="273" customFormat="1" ht="41" customHeight="1" spans="1:6">
      <c r="A31" s="78">
        <v>13</v>
      </c>
      <c r="B31" s="78" t="s">
        <v>563</v>
      </c>
      <c r="C31" s="76" t="s">
        <v>564</v>
      </c>
      <c r="D31" s="78">
        <v>48</v>
      </c>
      <c r="E31" s="78" t="s">
        <v>271</v>
      </c>
      <c r="F31" s="217"/>
    </row>
    <row r="32" s="273" customFormat="1" ht="39" customHeight="1" spans="1:6">
      <c r="A32" s="78">
        <v>14</v>
      </c>
      <c r="B32" s="78" t="s">
        <v>565</v>
      </c>
      <c r="C32" s="76" t="s">
        <v>566</v>
      </c>
      <c r="D32" s="78">
        <v>48</v>
      </c>
      <c r="E32" s="78" t="s">
        <v>271</v>
      </c>
      <c r="F32" s="217"/>
    </row>
    <row r="33" s="273" customFormat="1" ht="42" customHeight="1" spans="1:6">
      <c r="A33" s="78">
        <v>15</v>
      </c>
      <c r="B33" s="78" t="s">
        <v>567</v>
      </c>
      <c r="C33" s="76" t="s">
        <v>568</v>
      </c>
      <c r="D33" s="78">
        <v>48</v>
      </c>
      <c r="E33" s="78" t="s">
        <v>271</v>
      </c>
      <c r="F33" s="217"/>
    </row>
    <row r="34" s="273" customFormat="1" ht="39" customHeight="1" spans="1:6">
      <c r="A34" s="78">
        <v>16</v>
      </c>
      <c r="B34" s="78" t="s">
        <v>569</v>
      </c>
      <c r="C34" s="76" t="s">
        <v>570</v>
      </c>
      <c r="D34" s="78">
        <v>12</v>
      </c>
      <c r="E34" s="78" t="s">
        <v>271</v>
      </c>
      <c r="F34" s="217"/>
    </row>
    <row r="35" s="273" customFormat="1" ht="41" customHeight="1" spans="1:6">
      <c r="A35" s="78">
        <v>17</v>
      </c>
      <c r="B35" s="78" t="s">
        <v>571</v>
      </c>
      <c r="C35" s="76" t="s">
        <v>572</v>
      </c>
      <c r="D35" s="78">
        <v>12</v>
      </c>
      <c r="E35" s="78" t="s">
        <v>573</v>
      </c>
      <c r="F35" s="217"/>
    </row>
    <row r="36" s="273" customFormat="1" ht="62" customHeight="1" spans="1:6">
      <c r="A36" s="78">
        <v>18</v>
      </c>
      <c r="B36" s="78" t="s">
        <v>574</v>
      </c>
      <c r="C36" s="76" t="s">
        <v>575</v>
      </c>
      <c r="D36" s="78">
        <v>12</v>
      </c>
      <c r="E36" s="78" t="s">
        <v>271</v>
      </c>
      <c r="F36" s="217"/>
    </row>
    <row r="37" s="273" customFormat="1" ht="39" customHeight="1" spans="1:6">
      <c r="A37" s="78">
        <v>19</v>
      </c>
      <c r="B37" s="78" t="s">
        <v>576</v>
      </c>
      <c r="C37" s="76" t="s">
        <v>577</v>
      </c>
      <c r="D37" s="78">
        <v>12</v>
      </c>
      <c r="E37" s="78" t="s">
        <v>578</v>
      </c>
      <c r="F37" s="217"/>
    </row>
    <row r="38" s="273" customFormat="1" ht="38" customHeight="1" spans="1:6">
      <c r="A38" s="78">
        <v>20</v>
      </c>
      <c r="B38" s="78" t="s">
        <v>579</v>
      </c>
      <c r="C38" s="76" t="s">
        <v>580</v>
      </c>
      <c r="D38" s="78">
        <v>12</v>
      </c>
      <c r="E38" s="78" t="s">
        <v>271</v>
      </c>
      <c r="F38" s="217"/>
    </row>
    <row r="39" s="273" customFormat="1" ht="50" customHeight="1" spans="1:6">
      <c r="A39" s="78">
        <v>21</v>
      </c>
      <c r="B39" s="78" t="s">
        <v>581</v>
      </c>
      <c r="C39" s="76" t="s">
        <v>582</v>
      </c>
      <c r="D39" s="78">
        <v>2</v>
      </c>
      <c r="E39" s="78" t="s">
        <v>135</v>
      </c>
      <c r="F39" s="217"/>
    </row>
    <row r="40" s="273" customFormat="1" ht="39" customHeight="1" spans="1:6">
      <c r="A40" s="78">
        <v>22</v>
      </c>
      <c r="B40" s="78" t="s">
        <v>583</v>
      </c>
      <c r="C40" s="76" t="s">
        <v>584</v>
      </c>
      <c r="D40" s="78">
        <v>24</v>
      </c>
      <c r="E40" s="78" t="s">
        <v>578</v>
      </c>
      <c r="F40" s="217"/>
    </row>
    <row r="41" s="273" customFormat="1" ht="37" customHeight="1" spans="1:6">
      <c r="A41" s="78">
        <v>23</v>
      </c>
      <c r="B41" s="78" t="s">
        <v>585</v>
      </c>
      <c r="C41" s="76" t="s">
        <v>586</v>
      </c>
      <c r="D41" s="78">
        <v>12</v>
      </c>
      <c r="E41" s="78" t="s">
        <v>271</v>
      </c>
      <c r="F41" s="217"/>
    </row>
    <row r="42" s="273" customFormat="1" ht="36" customHeight="1" spans="1:6">
      <c r="A42" s="78">
        <v>24</v>
      </c>
      <c r="B42" s="78" t="s">
        <v>587</v>
      </c>
      <c r="C42" s="76" t="s">
        <v>588</v>
      </c>
      <c r="D42" s="78">
        <v>12</v>
      </c>
      <c r="E42" s="78" t="s">
        <v>135</v>
      </c>
      <c r="F42" s="217"/>
    </row>
    <row r="43" s="273" customFormat="1" ht="37" customHeight="1" spans="1:6">
      <c r="A43" s="78">
        <v>25</v>
      </c>
      <c r="B43" s="78" t="s">
        <v>589</v>
      </c>
      <c r="C43" s="76" t="s">
        <v>590</v>
      </c>
      <c r="D43" s="78">
        <v>24</v>
      </c>
      <c r="E43" s="78" t="s">
        <v>578</v>
      </c>
      <c r="F43" s="217"/>
    </row>
    <row r="44" s="273" customFormat="1" ht="41" customHeight="1" spans="1:6">
      <c r="A44" s="78">
        <v>26</v>
      </c>
      <c r="B44" s="78" t="s">
        <v>591</v>
      </c>
      <c r="C44" s="76" t="s">
        <v>592</v>
      </c>
      <c r="D44" s="78">
        <v>6</v>
      </c>
      <c r="E44" s="78" t="s">
        <v>135</v>
      </c>
      <c r="F44" s="217"/>
    </row>
    <row r="45" s="273" customFormat="1" ht="39" customHeight="1" spans="1:6">
      <c r="A45" s="78">
        <v>27</v>
      </c>
      <c r="B45" s="78" t="s">
        <v>593</v>
      </c>
      <c r="C45" s="76" t="s">
        <v>594</v>
      </c>
      <c r="D45" s="78">
        <v>12</v>
      </c>
      <c r="E45" s="78" t="s">
        <v>578</v>
      </c>
      <c r="F45" s="217"/>
    </row>
    <row r="46" s="273" customFormat="1" ht="40" customHeight="1" spans="1:6">
      <c r="A46" s="78">
        <v>28</v>
      </c>
      <c r="B46" s="78" t="s">
        <v>595</v>
      </c>
      <c r="C46" s="76" t="s">
        <v>596</v>
      </c>
      <c r="D46" s="78">
        <v>24</v>
      </c>
      <c r="E46" s="78" t="s">
        <v>271</v>
      </c>
      <c r="F46" s="217"/>
    </row>
    <row r="47" s="273" customFormat="1" ht="37" customHeight="1" spans="1:6">
      <c r="A47" s="78">
        <v>29</v>
      </c>
      <c r="B47" s="78" t="s">
        <v>597</v>
      </c>
      <c r="C47" s="76" t="s">
        <v>598</v>
      </c>
      <c r="D47" s="78">
        <v>12</v>
      </c>
      <c r="E47" s="78" t="s">
        <v>271</v>
      </c>
      <c r="F47" s="217"/>
    </row>
    <row r="48" s="273" customFormat="1" ht="39" customHeight="1" spans="1:6">
      <c r="A48" s="78">
        <v>30</v>
      </c>
      <c r="B48" s="78" t="s">
        <v>599</v>
      </c>
      <c r="C48" s="76" t="s">
        <v>600</v>
      </c>
      <c r="D48" s="78">
        <v>48</v>
      </c>
      <c r="E48" s="78" t="s">
        <v>271</v>
      </c>
      <c r="F48" s="217"/>
    </row>
    <row r="49" s="273" customFormat="1" ht="53" customHeight="1" spans="1:6">
      <c r="A49" s="78">
        <v>31</v>
      </c>
      <c r="B49" s="78" t="s">
        <v>601</v>
      </c>
      <c r="C49" s="76" t="s">
        <v>602</v>
      </c>
      <c r="D49" s="78">
        <v>12</v>
      </c>
      <c r="E49" s="78" t="s">
        <v>271</v>
      </c>
      <c r="F49" s="217"/>
    </row>
    <row r="50" s="273" customFormat="1" ht="38" customHeight="1" spans="1:6">
      <c r="A50" s="78">
        <v>32</v>
      </c>
      <c r="B50" s="78" t="s">
        <v>603</v>
      </c>
      <c r="C50" s="76" t="s">
        <v>604</v>
      </c>
      <c r="D50" s="78">
        <v>24</v>
      </c>
      <c r="E50" s="78" t="s">
        <v>271</v>
      </c>
      <c r="F50" s="217"/>
    </row>
    <row r="51" s="273" customFormat="1" ht="39" customHeight="1" spans="1:6">
      <c r="A51" s="78">
        <v>33</v>
      </c>
      <c r="B51" s="78" t="s">
        <v>605</v>
      </c>
      <c r="C51" s="76" t="s">
        <v>606</v>
      </c>
      <c r="D51" s="78">
        <v>2</v>
      </c>
      <c r="E51" s="78" t="s">
        <v>271</v>
      </c>
      <c r="F51" s="217"/>
    </row>
    <row r="52" s="273" customFormat="1" ht="51" customHeight="1" spans="1:6">
      <c r="A52" s="78">
        <v>34</v>
      </c>
      <c r="B52" s="78" t="s">
        <v>607</v>
      </c>
      <c r="C52" s="76" t="s">
        <v>608</v>
      </c>
      <c r="D52" s="78">
        <v>12</v>
      </c>
      <c r="E52" s="78" t="s">
        <v>271</v>
      </c>
      <c r="F52" s="217"/>
    </row>
    <row r="53" s="273" customFormat="1" ht="51" customHeight="1" spans="1:6">
      <c r="A53" s="78">
        <v>35</v>
      </c>
      <c r="B53" s="78" t="s">
        <v>609</v>
      </c>
      <c r="C53" s="76" t="s">
        <v>610</v>
      </c>
      <c r="D53" s="78">
        <v>4</v>
      </c>
      <c r="E53" s="78" t="s">
        <v>135</v>
      </c>
      <c r="F53" s="217"/>
    </row>
    <row r="54" s="273" customFormat="1" ht="85" customHeight="1" spans="1:6">
      <c r="A54" s="78">
        <v>36</v>
      </c>
      <c r="B54" s="78" t="s">
        <v>611</v>
      </c>
      <c r="C54" s="76" t="s">
        <v>612</v>
      </c>
      <c r="D54" s="78">
        <v>6</v>
      </c>
      <c r="E54" s="78" t="s">
        <v>135</v>
      </c>
      <c r="F54" s="217"/>
    </row>
    <row r="55" s="273" customFormat="1" ht="41" customHeight="1" spans="1:6">
      <c r="A55" s="78">
        <v>37</v>
      </c>
      <c r="B55" s="78" t="s">
        <v>613</v>
      </c>
      <c r="C55" s="76" t="s">
        <v>614</v>
      </c>
      <c r="D55" s="78">
        <v>48</v>
      </c>
      <c r="E55" s="78" t="s">
        <v>271</v>
      </c>
      <c r="F55" s="217"/>
    </row>
    <row r="56" s="273" customFormat="1" ht="75" customHeight="1" spans="1:6">
      <c r="A56" s="78">
        <v>38</v>
      </c>
      <c r="B56" s="78" t="s">
        <v>615</v>
      </c>
      <c r="C56" s="81" t="s">
        <v>616</v>
      </c>
      <c r="D56" s="78">
        <v>12</v>
      </c>
      <c r="E56" s="78" t="s">
        <v>135</v>
      </c>
      <c r="F56" s="217"/>
    </row>
    <row r="57" s="273" customFormat="1" ht="375" customHeight="1" spans="1:6">
      <c r="A57" s="78">
        <v>39</v>
      </c>
      <c r="B57" s="78" t="s">
        <v>617</v>
      </c>
      <c r="C57" s="81" t="s">
        <v>618</v>
      </c>
      <c r="D57" s="78">
        <v>6</v>
      </c>
      <c r="E57" s="78" t="s">
        <v>135</v>
      </c>
      <c r="F57" s="217"/>
    </row>
    <row r="58" s="273" customFormat="1" ht="41" customHeight="1" spans="1:6">
      <c r="A58" s="78">
        <v>40</v>
      </c>
      <c r="B58" s="78" t="s">
        <v>619</v>
      </c>
      <c r="C58" s="76" t="s">
        <v>620</v>
      </c>
      <c r="D58" s="78">
        <v>12</v>
      </c>
      <c r="E58" s="78" t="s">
        <v>515</v>
      </c>
      <c r="F58" s="217"/>
    </row>
    <row r="59" s="273" customFormat="1" ht="52" customHeight="1" spans="1:6">
      <c r="A59" s="78">
        <v>41</v>
      </c>
      <c r="B59" s="78" t="s">
        <v>621</v>
      </c>
      <c r="C59" s="76" t="s">
        <v>622</v>
      </c>
      <c r="D59" s="78">
        <v>6</v>
      </c>
      <c r="E59" s="78" t="s">
        <v>135</v>
      </c>
      <c r="F59" s="217"/>
    </row>
    <row r="60" s="273" customFormat="1" ht="39" customHeight="1" spans="1:6">
      <c r="A60" s="78">
        <v>42</v>
      </c>
      <c r="B60" s="78" t="s">
        <v>623</v>
      </c>
      <c r="C60" s="76" t="s">
        <v>624</v>
      </c>
      <c r="D60" s="78">
        <v>6</v>
      </c>
      <c r="E60" s="78" t="s">
        <v>515</v>
      </c>
      <c r="F60" s="217"/>
    </row>
    <row r="61" s="273" customFormat="1" ht="37" customHeight="1" spans="1:6">
      <c r="A61" s="78">
        <v>43</v>
      </c>
      <c r="B61" s="78" t="s">
        <v>625</v>
      </c>
      <c r="C61" s="76" t="s">
        <v>626</v>
      </c>
      <c r="D61" s="78">
        <v>6</v>
      </c>
      <c r="E61" s="78" t="s">
        <v>271</v>
      </c>
      <c r="F61" s="217"/>
    </row>
    <row r="62" s="273" customFormat="1" ht="51" customHeight="1" spans="1:6">
      <c r="A62" s="78">
        <v>44</v>
      </c>
      <c r="B62" s="78" t="s">
        <v>627</v>
      </c>
      <c r="C62" s="76" t="s">
        <v>628</v>
      </c>
      <c r="D62" s="78">
        <v>12</v>
      </c>
      <c r="E62" s="78" t="s">
        <v>135</v>
      </c>
      <c r="F62" s="217"/>
    </row>
    <row r="63" s="273" customFormat="1" ht="40" customHeight="1" spans="1:6">
      <c r="A63" s="78">
        <v>45</v>
      </c>
      <c r="B63" s="78" t="s">
        <v>629</v>
      </c>
      <c r="C63" s="76" t="s">
        <v>630</v>
      </c>
      <c r="D63" s="78">
        <v>12</v>
      </c>
      <c r="E63" s="78" t="s">
        <v>135</v>
      </c>
      <c r="F63" s="217"/>
    </row>
    <row r="64" s="273" customFormat="1" ht="37" customHeight="1" spans="1:6">
      <c r="A64" s="78">
        <v>46</v>
      </c>
      <c r="B64" s="78" t="s">
        <v>631</v>
      </c>
      <c r="C64" s="76" t="s">
        <v>632</v>
      </c>
      <c r="D64" s="78">
        <v>12</v>
      </c>
      <c r="E64" s="78" t="s">
        <v>271</v>
      </c>
      <c r="F64" s="217"/>
    </row>
    <row r="65" s="273" customFormat="1" ht="38" customHeight="1" spans="1:6">
      <c r="A65" s="78">
        <v>47</v>
      </c>
      <c r="B65" s="78" t="s">
        <v>633</v>
      </c>
      <c r="C65" s="76" t="s">
        <v>634</v>
      </c>
      <c r="D65" s="78">
        <v>12</v>
      </c>
      <c r="E65" s="78" t="s">
        <v>635</v>
      </c>
      <c r="F65" s="217"/>
    </row>
    <row r="66" s="273" customFormat="1" ht="87" customHeight="1" spans="1:6">
      <c r="A66" s="78">
        <v>48</v>
      </c>
      <c r="B66" s="78" t="s">
        <v>636</v>
      </c>
      <c r="C66" s="76" t="s">
        <v>637</v>
      </c>
      <c r="D66" s="78">
        <v>12</v>
      </c>
      <c r="E66" s="78" t="s">
        <v>135</v>
      </c>
      <c r="F66" s="217"/>
    </row>
    <row r="67" s="273" customFormat="1" ht="75" customHeight="1" spans="1:6">
      <c r="A67" s="78">
        <v>49</v>
      </c>
      <c r="B67" s="78" t="s">
        <v>638</v>
      </c>
      <c r="C67" s="76" t="s">
        <v>639</v>
      </c>
      <c r="D67" s="78">
        <v>12</v>
      </c>
      <c r="E67" s="78" t="s">
        <v>135</v>
      </c>
      <c r="F67" s="217"/>
    </row>
    <row r="68" s="273" customFormat="1" ht="39" customHeight="1" spans="1:6">
      <c r="A68" s="78">
        <v>50</v>
      </c>
      <c r="B68" s="78" t="s">
        <v>640</v>
      </c>
      <c r="C68" s="76" t="s">
        <v>641</v>
      </c>
      <c r="D68" s="78">
        <v>24</v>
      </c>
      <c r="E68" s="78" t="s">
        <v>271</v>
      </c>
      <c r="F68" s="217"/>
    </row>
    <row r="69" s="273" customFormat="1" ht="49" customHeight="1" spans="1:6">
      <c r="A69" s="78">
        <v>51</v>
      </c>
      <c r="B69" s="75" t="s">
        <v>642</v>
      </c>
      <c r="C69" s="76" t="s">
        <v>643</v>
      </c>
      <c r="D69" s="78">
        <v>12</v>
      </c>
      <c r="E69" s="78" t="s">
        <v>271</v>
      </c>
      <c r="F69" s="217"/>
    </row>
    <row r="70" s="273" customFormat="1" ht="51" customHeight="1" spans="1:6">
      <c r="A70" s="78">
        <v>52</v>
      </c>
      <c r="B70" s="78" t="s">
        <v>644</v>
      </c>
      <c r="C70" s="76" t="s">
        <v>645</v>
      </c>
      <c r="D70" s="78">
        <v>12</v>
      </c>
      <c r="E70" s="78" t="s">
        <v>135</v>
      </c>
      <c r="F70" s="217"/>
    </row>
    <row r="71" s="273" customFormat="1" ht="49" customHeight="1" spans="1:6">
      <c r="A71" s="78">
        <v>53</v>
      </c>
      <c r="B71" s="78" t="s">
        <v>646</v>
      </c>
      <c r="C71" s="76" t="s">
        <v>647</v>
      </c>
      <c r="D71" s="78">
        <v>6</v>
      </c>
      <c r="E71" s="78" t="s">
        <v>271</v>
      </c>
      <c r="F71" s="217"/>
    </row>
    <row r="72" s="273" customFormat="1" ht="37" customHeight="1" spans="1:6">
      <c r="A72" s="78">
        <v>54</v>
      </c>
      <c r="B72" s="78" t="s">
        <v>648</v>
      </c>
      <c r="C72" s="76" t="s">
        <v>649</v>
      </c>
      <c r="D72" s="78">
        <v>24</v>
      </c>
      <c r="E72" s="78" t="s">
        <v>271</v>
      </c>
      <c r="F72" s="217"/>
    </row>
    <row r="73" s="273" customFormat="1" ht="36" customHeight="1" spans="1:6">
      <c r="A73" s="78">
        <v>55</v>
      </c>
      <c r="B73" s="78" t="s">
        <v>650</v>
      </c>
      <c r="C73" s="76" t="s">
        <v>651</v>
      </c>
      <c r="D73" s="78">
        <v>24</v>
      </c>
      <c r="E73" s="78" t="s">
        <v>271</v>
      </c>
      <c r="F73" s="217"/>
    </row>
    <row r="74" s="273" customFormat="1" ht="39" customHeight="1" spans="1:6">
      <c r="A74" s="78">
        <v>56</v>
      </c>
      <c r="B74" s="78" t="s">
        <v>652</v>
      </c>
      <c r="C74" s="76" t="s">
        <v>653</v>
      </c>
      <c r="D74" s="78">
        <v>6</v>
      </c>
      <c r="E74" s="78" t="s">
        <v>271</v>
      </c>
      <c r="F74" s="217"/>
    </row>
    <row r="75" s="273" customFormat="1" ht="39" customHeight="1" spans="1:6">
      <c r="A75" s="78">
        <v>57</v>
      </c>
      <c r="B75" s="78" t="s">
        <v>654</v>
      </c>
      <c r="C75" s="76" t="s">
        <v>655</v>
      </c>
      <c r="D75" s="78">
        <v>12</v>
      </c>
      <c r="E75" s="78" t="s">
        <v>271</v>
      </c>
      <c r="F75" s="217"/>
    </row>
    <row r="76" s="273" customFormat="1" ht="50" customHeight="1" spans="1:6">
      <c r="A76" s="78">
        <v>58</v>
      </c>
      <c r="B76" s="78" t="s">
        <v>656</v>
      </c>
      <c r="C76" s="76" t="s">
        <v>657</v>
      </c>
      <c r="D76" s="78">
        <v>2</v>
      </c>
      <c r="E76" s="79" t="s">
        <v>515</v>
      </c>
      <c r="F76" s="217"/>
    </row>
    <row r="77" s="274" customFormat="1" ht="38" customHeight="1" spans="1:6">
      <c r="A77" s="78">
        <v>59</v>
      </c>
      <c r="B77" s="56" t="s">
        <v>658</v>
      </c>
      <c r="C77" s="57" t="s">
        <v>659</v>
      </c>
      <c r="D77" s="55">
        <v>1</v>
      </c>
      <c r="E77" s="56" t="s">
        <v>660</v>
      </c>
      <c r="F77" s="215"/>
    </row>
    <row r="78" s="273" customFormat="1" ht="51" customHeight="1" spans="1:6">
      <c r="A78" s="78">
        <v>60</v>
      </c>
      <c r="B78" s="76" t="s">
        <v>661</v>
      </c>
      <c r="C78" s="76" t="s">
        <v>662</v>
      </c>
      <c r="D78" s="78">
        <v>6</v>
      </c>
      <c r="E78" s="78" t="s">
        <v>271</v>
      </c>
      <c r="F78" s="217"/>
    </row>
    <row r="79" s="273" customFormat="1" ht="31" customHeight="1" spans="1:6">
      <c r="A79" s="78">
        <v>62</v>
      </c>
      <c r="B79" s="78" t="s">
        <v>663</v>
      </c>
      <c r="C79" s="76" t="s">
        <v>664</v>
      </c>
      <c r="D79" s="78">
        <v>1</v>
      </c>
      <c r="E79" s="78" t="s">
        <v>135</v>
      </c>
      <c r="F79" s="217"/>
    </row>
    <row r="80" s="273" customFormat="1" ht="20" customHeight="1" spans="1:6">
      <c r="A80" s="138" t="s">
        <v>665</v>
      </c>
      <c r="B80" s="139"/>
      <c r="C80" s="139"/>
      <c r="D80" s="139"/>
      <c r="E80" s="139"/>
      <c r="F80" s="285"/>
    </row>
    <row r="81" s="273" customFormat="1" ht="50" customHeight="1" spans="1:6">
      <c r="A81" s="78">
        <v>1</v>
      </c>
      <c r="B81" s="78" t="s">
        <v>666</v>
      </c>
      <c r="C81" s="76" t="s">
        <v>667</v>
      </c>
      <c r="D81" s="74">
        <v>4</v>
      </c>
      <c r="E81" s="78" t="s">
        <v>135</v>
      </c>
      <c r="F81" s="217"/>
    </row>
    <row r="82" s="273" customFormat="1" ht="39" customHeight="1" spans="1:6">
      <c r="A82" s="78">
        <v>2</v>
      </c>
      <c r="B82" s="78" t="s">
        <v>668</v>
      </c>
      <c r="C82" s="76" t="s">
        <v>669</v>
      </c>
      <c r="D82" s="78">
        <v>48</v>
      </c>
      <c r="E82" s="78" t="s">
        <v>515</v>
      </c>
      <c r="F82" s="217"/>
    </row>
    <row r="83" s="273" customFormat="1" ht="39" customHeight="1" spans="1:6">
      <c r="A83" s="78">
        <v>3</v>
      </c>
      <c r="B83" s="78" t="s">
        <v>670</v>
      </c>
      <c r="C83" s="76" t="s">
        <v>671</v>
      </c>
      <c r="D83" s="74">
        <v>2</v>
      </c>
      <c r="E83" s="78" t="s">
        <v>515</v>
      </c>
      <c r="F83" s="217"/>
    </row>
    <row r="84" s="273" customFormat="1" ht="41" customHeight="1" spans="1:6">
      <c r="A84" s="78">
        <v>4</v>
      </c>
      <c r="B84" s="78" t="s">
        <v>672</v>
      </c>
      <c r="C84" s="76" t="s">
        <v>673</v>
      </c>
      <c r="D84" s="78">
        <v>6</v>
      </c>
      <c r="E84" s="78" t="s">
        <v>660</v>
      </c>
      <c r="F84" s="217"/>
    </row>
    <row r="85" s="273" customFormat="1" ht="39" customHeight="1" spans="1:6">
      <c r="A85" s="78">
        <v>5</v>
      </c>
      <c r="B85" s="78" t="s">
        <v>674</v>
      </c>
      <c r="C85" s="76" t="s">
        <v>675</v>
      </c>
      <c r="D85" s="74">
        <v>12</v>
      </c>
      <c r="E85" s="78" t="s">
        <v>135</v>
      </c>
      <c r="F85" s="217"/>
    </row>
    <row r="86" s="273" customFormat="1" ht="38" customHeight="1" spans="1:6">
      <c r="A86" s="78">
        <v>6</v>
      </c>
      <c r="B86" s="78" t="s">
        <v>676</v>
      </c>
      <c r="C86" s="76" t="s">
        <v>677</v>
      </c>
      <c r="D86" s="78">
        <v>4</v>
      </c>
      <c r="E86" s="78" t="s">
        <v>678</v>
      </c>
      <c r="F86" s="217"/>
    </row>
    <row r="87" s="273" customFormat="1" ht="53" customHeight="1" spans="1:6">
      <c r="A87" s="78">
        <v>7</v>
      </c>
      <c r="B87" s="78" t="s">
        <v>679</v>
      </c>
      <c r="C87" s="76" t="s">
        <v>680</v>
      </c>
      <c r="D87" s="74">
        <v>4</v>
      </c>
      <c r="E87" s="78" t="s">
        <v>678</v>
      </c>
      <c r="F87" s="217"/>
    </row>
    <row r="88" s="273" customFormat="1" ht="39" customHeight="1" spans="1:6">
      <c r="A88" s="78">
        <v>8</v>
      </c>
      <c r="B88" s="78" t="s">
        <v>681</v>
      </c>
      <c r="C88" s="76" t="s">
        <v>682</v>
      </c>
      <c r="D88" s="78">
        <v>4</v>
      </c>
      <c r="E88" s="78" t="s">
        <v>678</v>
      </c>
      <c r="F88" s="217"/>
    </row>
    <row r="89" s="273" customFormat="1" ht="39" customHeight="1" spans="1:6">
      <c r="A89" s="78">
        <v>9</v>
      </c>
      <c r="B89" s="78" t="s">
        <v>683</v>
      </c>
      <c r="C89" s="76" t="s">
        <v>684</v>
      </c>
      <c r="D89" s="74">
        <v>12</v>
      </c>
      <c r="E89" s="78" t="s">
        <v>660</v>
      </c>
      <c r="F89" s="217"/>
    </row>
    <row r="90" s="273" customFormat="1" ht="39" customHeight="1" spans="1:6">
      <c r="A90" s="78">
        <v>10</v>
      </c>
      <c r="B90" s="78" t="s">
        <v>685</v>
      </c>
      <c r="C90" s="76" t="s">
        <v>686</v>
      </c>
      <c r="D90" s="78">
        <v>36</v>
      </c>
      <c r="E90" s="78" t="s">
        <v>635</v>
      </c>
      <c r="F90" s="217"/>
    </row>
    <row r="91" s="273" customFormat="1" ht="39" customHeight="1" spans="1:6">
      <c r="A91" s="78">
        <v>11</v>
      </c>
      <c r="B91" s="78" t="s">
        <v>687</v>
      </c>
      <c r="C91" s="76" t="s">
        <v>688</v>
      </c>
      <c r="D91" s="74">
        <v>12</v>
      </c>
      <c r="E91" s="78" t="s">
        <v>635</v>
      </c>
      <c r="F91" s="217"/>
    </row>
    <row r="92" s="273" customFormat="1" ht="51" customHeight="1" spans="1:6">
      <c r="A92" s="78">
        <v>12</v>
      </c>
      <c r="B92" s="78" t="s">
        <v>689</v>
      </c>
      <c r="C92" s="76" t="s">
        <v>690</v>
      </c>
      <c r="D92" s="78">
        <v>6</v>
      </c>
      <c r="E92" s="78" t="s">
        <v>135</v>
      </c>
      <c r="F92" s="217"/>
    </row>
    <row r="93" s="273" customFormat="1" ht="40" customHeight="1" spans="1:6">
      <c r="A93" s="78">
        <v>13</v>
      </c>
      <c r="B93" s="78" t="s">
        <v>691</v>
      </c>
      <c r="C93" s="76" t="s">
        <v>692</v>
      </c>
      <c r="D93" s="74">
        <v>12</v>
      </c>
      <c r="E93" s="78" t="s">
        <v>660</v>
      </c>
      <c r="F93" s="217"/>
    </row>
    <row r="94" s="273" customFormat="1" ht="37" customHeight="1" spans="1:6">
      <c r="A94" s="78">
        <v>14</v>
      </c>
      <c r="B94" s="78" t="s">
        <v>693</v>
      </c>
      <c r="C94" s="76" t="s">
        <v>694</v>
      </c>
      <c r="D94" s="78">
        <v>2</v>
      </c>
      <c r="E94" s="78" t="s">
        <v>135</v>
      </c>
      <c r="F94" s="217"/>
    </row>
    <row r="95" s="273" customFormat="1" ht="63" customHeight="1" spans="1:6">
      <c r="A95" s="78">
        <v>15</v>
      </c>
      <c r="B95" s="78" t="s">
        <v>695</v>
      </c>
      <c r="C95" s="76" t="s">
        <v>696</v>
      </c>
      <c r="D95" s="74">
        <v>2</v>
      </c>
      <c r="E95" s="78" t="s">
        <v>135</v>
      </c>
      <c r="F95" s="217"/>
    </row>
    <row r="96" s="273" customFormat="1" ht="75" customHeight="1" spans="1:6">
      <c r="A96" s="78">
        <v>16</v>
      </c>
      <c r="B96" s="78" t="s">
        <v>697</v>
      </c>
      <c r="C96" s="76" t="s">
        <v>698</v>
      </c>
      <c r="D96" s="78">
        <v>2</v>
      </c>
      <c r="E96" s="78" t="s">
        <v>135</v>
      </c>
      <c r="F96" s="217"/>
    </row>
    <row r="97" s="273" customFormat="1" ht="22" customHeight="1" spans="1:6">
      <c r="A97" s="286" t="s">
        <v>699</v>
      </c>
      <c r="B97" s="287"/>
      <c r="C97" s="287"/>
      <c r="D97" s="287"/>
      <c r="E97" s="287"/>
      <c r="F97" s="288"/>
    </row>
    <row r="98" s="273" customFormat="1" ht="49" customHeight="1" spans="1:6">
      <c r="A98" s="78">
        <v>1</v>
      </c>
      <c r="B98" s="78" t="s">
        <v>700</v>
      </c>
      <c r="C98" s="284" t="s">
        <v>701</v>
      </c>
      <c r="D98" s="75">
        <v>12</v>
      </c>
      <c r="E98" s="75" t="s">
        <v>635</v>
      </c>
      <c r="F98" s="217"/>
    </row>
    <row r="99" s="273" customFormat="1" ht="62" customHeight="1" spans="1:6">
      <c r="A99" s="78">
        <v>3</v>
      </c>
      <c r="B99" s="289" t="s">
        <v>702</v>
      </c>
      <c r="C99" s="76" t="s">
        <v>703</v>
      </c>
      <c r="D99" s="85">
        <v>12</v>
      </c>
      <c r="E99" s="85" t="s">
        <v>573</v>
      </c>
      <c r="F99" s="217"/>
    </row>
    <row r="100" s="273" customFormat="1" ht="75" customHeight="1" spans="1:6">
      <c r="A100" s="78">
        <v>4</v>
      </c>
      <c r="B100" s="289" t="s">
        <v>704</v>
      </c>
      <c r="C100" s="76" t="s">
        <v>705</v>
      </c>
      <c r="D100" s="75">
        <v>24</v>
      </c>
      <c r="E100" s="85" t="s">
        <v>573</v>
      </c>
      <c r="F100" s="217"/>
    </row>
    <row r="101" s="273" customFormat="1" ht="63" customHeight="1" spans="1:6">
      <c r="A101" s="78">
        <v>5</v>
      </c>
      <c r="B101" s="289" t="s">
        <v>706</v>
      </c>
      <c r="C101" s="76" t="s">
        <v>707</v>
      </c>
      <c r="D101" s="85">
        <v>4</v>
      </c>
      <c r="E101" s="85" t="s">
        <v>708</v>
      </c>
      <c r="F101" s="217"/>
    </row>
    <row r="102" s="273" customFormat="1" ht="62" customHeight="1" spans="1:6">
      <c r="A102" s="78">
        <v>6</v>
      </c>
      <c r="B102" s="290" t="s">
        <v>709</v>
      </c>
      <c r="C102" s="291" t="s">
        <v>710</v>
      </c>
      <c r="D102" s="75">
        <v>12</v>
      </c>
      <c r="E102" s="78" t="s">
        <v>708</v>
      </c>
      <c r="F102" s="217"/>
    </row>
    <row r="103" s="273" customFormat="1" ht="53" customHeight="1" spans="1:6">
      <c r="A103" s="78">
        <v>7</v>
      </c>
      <c r="B103" s="290" t="s">
        <v>711</v>
      </c>
      <c r="C103" s="76" t="s">
        <v>712</v>
      </c>
      <c r="D103" s="78">
        <v>4</v>
      </c>
      <c r="E103" s="78" t="s">
        <v>271</v>
      </c>
      <c r="F103" s="217"/>
    </row>
    <row r="104" s="273" customFormat="1" customHeight="1" spans="1:6">
      <c r="A104" s="286" t="s">
        <v>713</v>
      </c>
      <c r="B104" s="287"/>
      <c r="C104" s="287"/>
      <c r="D104" s="287"/>
      <c r="E104" s="287"/>
      <c r="F104" s="288"/>
    </row>
    <row r="105" s="273" customFormat="1" ht="97" customHeight="1" spans="1:6">
      <c r="A105" s="85">
        <v>2</v>
      </c>
      <c r="B105" s="78" t="s">
        <v>714</v>
      </c>
      <c r="C105" s="76" t="s">
        <v>715</v>
      </c>
      <c r="D105" s="79">
        <v>1</v>
      </c>
      <c r="E105" s="78" t="s">
        <v>135</v>
      </c>
      <c r="F105" s="217"/>
    </row>
    <row r="106" s="273" customFormat="1" ht="49" customHeight="1" spans="1:6">
      <c r="A106" s="85">
        <v>3</v>
      </c>
      <c r="B106" s="78" t="s">
        <v>716</v>
      </c>
      <c r="C106" s="76" t="s">
        <v>717</v>
      </c>
      <c r="D106" s="74">
        <v>1</v>
      </c>
      <c r="E106" s="78" t="s">
        <v>635</v>
      </c>
      <c r="F106" s="217"/>
    </row>
    <row r="107" s="273" customFormat="1" ht="52" customHeight="1" spans="1:6">
      <c r="A107" s="85">
        <v>4</v>
      </c>
      <c r="B107" s="78" t="s">
        <v>718</v>
      </c>
      <c r="C107" s="76" t="s">
        <v>719</v>
      </c>
      <c r="D107" s="79">
        <v>1</v>
      </c>
      <c r="E107" s="78" t="s">
        <v>635</v>
      </c>
      <c r="F107" s="217"/>
    </row>
    <row r="108" s="273" customFormat="1" ht="62" customHeight="1" spans="1:6">
      <c r="A108" s="85">
        <v>5</v>
      </c>
      <c r="B108" s="78" t="s">
        <v>720</v>
      </c>
      <c r="C108" s="76" t="s">
        <v>721</v>
      </c>
      <c r="D108" s="74">
        <v>1</v>
      </c>
      <c r="E108" s="78" t="s">
        <v>135</v>
      </c>
      <c r="F108" s="217"/>
    </row>
    <row r="109" s="273" customFormat="1" ht="361" customHeight="1" spans="1:6">
      <c r="A109" s="85">
        <v>6</v>
      </c>
      <c r="B109" s="78" t="s">
        <v>722</v>
      </c>
      <c r="C109" s="76" t="s">
        <v>723</v>
      </c>
      <c r="D109" s="79">
        <v>1</v>
      </c>
      <c r="E109" s="78" t="s">
        <v>635</v>
      </c>
      <c r="F109" s="217"/>
    </row>
    <row r="110" s="273" customFormat="1" ht="51" customHeight="1" spans="1:6">
      <c r="A110" s="85">
        <v>7</v>
      </c>
      <c r="B110" s="78" t="s">
        <v>724</v>
      </c>
      <c r="C110" s="76" t="s">
        <v>725</v>
      </c>
      <c r="D110" s="74">
        <v>1</v>
      </c>
      <c r="E110" s="78" t="s">
        <v>135</v>
      </c>
      <c r="F110" s="217"/>
    </row>
    <row r="111" s="273" customFormat="1" ht="52" customHeight="1" spans="1:6">
      <c r="A111" s="85">
        <v>9</v>
      </c>
      <c r="B111" s="78" t="s">
        <v>726</v>
      </c>
      <c r="C111" s="76" t="s">
        <v>727</v>
      </c>
      <c r="D111" s="74">
        <v>1</v>
      </c>
      <c r="E111" s="78" t="s">
        <v>135</v>
      </c>
      <c r="F111" s="217"/>
    </row>
    <row r="112" ht="39" customHeight="1" spans="1:6">
      <c r="A112" s="85">
        <v>10</v>
      </c>
      <c r="B112" s="78" t="s">
        <v>728</v>
      </c>
      <c r="C112" s="76" t="s">
        <v>729</v>
      </c>
      <c r="D112" s="78">
        <v>1</v>
      </c>
      <c r="E112" s="78" t="s">
        <v>635</v>
      </c>
      <c r="F112" s="292"/>
    </row>
    <row r="113" ht="50" customHeight="1" spans="1:6">
      <c r="A113" s="85">
        <v>11</v>
      </c>
      <c r="B113" s="78" t="s">
        <v>730</v>
      </c>
      <c r="C113" s="76" t="s">
        <v>731</v>
      </c>
      <c r="D113" s="78">
        <v>2</v>
      </c>
      <c r="E113" s="78" t="s">
        <v>732</v>
      </c>
      <c r="F113" s="292"/>
    </row>
    <row r="114" customHeight="1" spans="1:6">
      <c r="A114" s="85">
        <v>12</v>
      </c>
      <c r="B114" s="78" t="s">
        <v>733</v>
      </c>
      <c r="C114" s="76" t="s">
        <v>734</v>
      </c>
      <c r="D114" s="78">
        <v>1</v>
      </c>
      <c r="E114" s="78" t="s">
        <v>578</v>
      </c>
      <c r="F114" s="292"/>
    </row>
    <row r="115" s="273" customFormat="1" ht="23" customHeight="1" spans="1:6">
      <c r="A115" s="293" t="s">
        <v>735</v>
      </c>
      <c r="B115" s="294"/>
      <c r="C115" s="294"/>
      <c r="D115" s="294"/>
      <c r="E115" s="294"/>
      <c r="F115" s="295"/>
    </row>
    <row r="116" s="273" customFormat="1" ht="243" customHeight="1" spans="1:6">
      <c r="A116" s="78">
        <v>1</v>
      </c>
      <c r="B116" s="290" t="s">
        <v>736</v>
      </c>
      <c r="C116" s="284" t="s">
        <v>737</v>
      </c>
      <c r="D116" s="78">
        <v>1</v>
      </c>
      <c r="E116" s="290" t="s">
        <v>135</v>
      </c>
      <c r="F116" s="217"/>
    </row>
    <row r="117" s="273" customFormat="1" ht="21" customHeight="1" spans="1:6">
      <c r="A117" s="293" t="s">
        <v>738</v>
      </c>
      <c r="B117" s="294"/>
      <c r="C117" s="294"/>
      <c r="D117" s="294"/>
      <c r="E117" s="294"/>
      <c r="F117" s="295"/>
    </row>
    <row r="118" s="273" customFormat="1" ht="19" customHeight="1" spans="1:6">
      <c r="A118" s="296" t="s">
        <v>739</v>
      </c>
      <c r="B118" s="296" t="s">
        <v>740</v>
      </c>
      <c r="C118" s="297" t="s">
        <v>741</v>
      </c>
      <c r="D118" s="78">
        <v>1</v>
      </c>
      <c r="E118" s="78" t="s">
        <v>9</v>
      </c>
      <c r="F118" s="75"/>
    </row>
    <row r="119" s="273" customFormat="1" ht="18" customHeight="1" spans="1:6">
      <c r="A119" s="296" t="s">
        <v>742</v>
      </c>
      <c r="B119" s="56" t="s">
        <v>743</v>
      </c>
      <c r="C119" s="84" t="s">
        <v>744</v>
      </c>
      <c r="D119" s="78">
        <v>1</v>
      </c>
      <c r="E119" s="78" t="s">
        <v>271</v>
      </c>
      <c r="F119" s="75"/>
    </row>
    <row r="120" s="273" customFormat="1" customHeight="1" spans="1:6">
      <c r="A120" s="296" t="s">
        <v>745</v>
      </c>
      <c r="B120" s="298" t="s">
        <v>746</v>
      </c>
      <c r="C120" s="299" t="s">
        <v>747</v>
      </c>
      <c r="D120" s="55">
        <v>16</v>
      </c>
      <c r="E120" s="55" t="s">
        <v>150</v>
      </c>
      <c r="F120" s="75"/>
    </row>
    <row r="121" ht="19" customHeight="1" spans="1:6">
      <c r="A121" s="300" t="s">
        <v>748</v>
      </c>
      <c r="B121" s="301"/>
      <c r="C121" s="301"/>
      <c r="D121" s="301"/>
      <c r="E121" s="301"/>
      <c r="F121" s="302"/>
    </row>
    <row r="122" customHeight="1" spans="1:6">
      <c r="A122" s="303">
        <v>1</v>
      </c>
      <c r="B122" s="79" t="s">
        <v>749</v>
      </c>
      <c r="C122" s="79" t="s">
        <v>750</v>
      </c>
      <c r="D122" s="74">
        <v>1</v>
      </c>
      <c r="E122" s="74" t="s">
        <v>128</v>
      </c>
      <c r="F122" s="303"/>
    </row>
    <row r="123" s="185" customFormat="1" customHeight="1" spans="1:6">
      <c r="A123" s="215">
        <v>2</v>
      </c>
      <c r="B123" s="148" t="s">
        <v>136</v>
      </c>
      <c r="C123" s="84" t="s">
        <v>751</v>
      </c>
      <c r="D123" s="80">
        <v>1</v>
      </c>
      <c r="E123" s="80" t="s">
        <v>135</v>
      </c>
      <c r="F123" s="215"/>
    </row>
    <row r="124" s="185" customFormat="1" customHeight="1" spans="1:6">
      <c r="A124" s="303">
        <v>3</v>
      </c>
      <c r="B124" s="78" t="s">
        <v>752</v>
      </c>
      <c r="C124" s="304"/>
      <c r="D124" s="78">
        <v>1</v>
      </c>
      <c r="E124" s="78" t="s">
        <v>135</v>
      </c>
      <c r="F124" s="215"/>
    </row>
    <row r="125" s="185" customFormat="1" customHeight="1" spans="1:6">
      <c r="A125" s="215">
        <v>4</v>
      </c>
      <c r="B125" s="79" t="s">
        <v>753</v>
      </c>
      <c r="C125" s="79"/>
      <c r="D125" s="74">
        <v>1</v>
      </c>
      <c r="E125" s="74" t="s">
        <v>9</v>
      </c>
      <c r="F125" s="215"/>
    </row>
    <row r="126" s="185" customFormat="1" customHeight="1"/>
    <row r="127" s="185" customFormat="1" customHeight="1"/>
    <row r="128" s="185" customFormat="1" customHeight="1"/>
    <row r="129" s="185" customFormat="1" customHeight="1"/>
    <row r="130" s="185" customFormat="1" customHeight="1"/>
    <row r="131" s="185" customFormat="1" customHeight="1"/>
    <row r="132" s="185" customFormat="1" customHeight="1"/>
    <row r="133" s="185" customFormat="1" customHeight="1"/>
    <row r="134" s="185" customFormat="1" customHeight="1"/>
    <row r="135" s="275" customFormat="1" customHeight="1"/>
  </sheetData>
  <mergeCells count="9">
    <mergeCell ref="A1:F1"/>
    <mergeCell ref="A3:E3"/>
    <mergeCell ref="A18:F18"/>
    <mergeCell ref="A80:F80"/>
    <mergeCell ref="A97:F97"/>
    <mergeCell ref="A104:F104"/>
    <mergeCell ref="A115:F115"/>
    <mergeCell ref="A117:F117"/>
    <mergeCell ref="A121:F121"/>
  </mergeCells>
  <pageMargins left="0.75" right="0.75" top="1" bottom="1" header="0.5" footer="0.5"/>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
  <sheetViews>
    <sheetView workbookViewId="0">
      <selection activeCell="B3" sqref="B3"/>
    </sheetView>
  </sheetViews>
  <sheetFormatPr defaultColWidth="9" defaultRowHeight="14.4" outlineLevelRow="2" outlineLevelCol="5"/>
  <cols>
    <col min="1" max="1" width="5" style="216" customWidth="1"/>
    <col min="2" max="2" width="9" style="216"/>
    <col min="3" max="3" width="41.6296296296296" style="216" customWidth="1"/>
    <col min="4" max="6" width="5.37037037037037" style="216" customWidth="1"/>
    <col min="7" max="16384" width="9" style="216"/>
  </cols>
  <sheetData>
    <row r="1" s="41" customFormat="1" ht="30" customHeight="1" spans="1:5">
      <c r="A1" s="271" t="s">
        <v>754</v>
      </c>
      <c r="B1" s="272"/>
      <c r="C1" s="272"/>
      <c r="D1" s="272"/>
      <c r="E1" s="272"/>
    </row>
    <row r="2" s="60" customFormat="1" ht="21" customHeight="1" spans="1:6">
      <c r="A2" s="48" t="s">
        <v>0</v>
      </c>
      <c r="B2" s="48" t="s">
        <v>1</v>
      </c>
      <c r="C2" s="49" t="s">
        <v>2</v>
      </c>
      <c r="D2" s="48" t="s">
        <v>3</v>
      </c>
      <c r="E2" s="48" t="s">
        <v>4</v>
      </c>
      <c r="F2" s="35" t="s">
        <v>5</v>
      </c>
    </row>
    <row r="3" ht="223" customHeight="1" spans="1:6">
      <c r="A3" s="75">
        <v>1</v>
      </c>
      <c r="B3" s="75" t="s">
        <v>755</v>
      </c>
      <c r="C3" s="81" t="s">
        <v>756</v>
      </c>
      <c r="D3" s="75">
        <v>12</v>
      </c>
      <c r="E3" s="75" t="s">
        <v>271</v>
      </c>
      <c r="F3" s="218"/>
    </row>
  </sheetData>
  <mergeCells count="1">
    <mergeCell ref="A1:E1"/>
  </mergeCells>
  <pageMargins left="0.75" right="0.75" top="1" bottom="1" header="0.5" footer="0.5"/>
  <pageSetup paperSize="9"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3"/>
  <sheetViews>
    <sheetView workbookViewId="0">
      <pane xSplit="2" ySplit="3" topLeftCell="C15" activePane="bottomRight" state="frozen"/>
      <selection/>
      <selection pane="topRight"/>
      <selection pane="bottomLeft"/>
      <selection pane="bottomRight" activeCell="H8" sqref="H8"/>
    </sheetView>
  </sheetViews>
  <sheetFormatPr defaultColWidth="9" defaultRowHeight="14.4" outlineLevelCol="5"/>
  <cols>
    <col min="1" max="1" width="6" style="216" customWidth="1"/>
    <col min="2" max="2" width="9.50925925925926" style="267" customWidth="1"/>
    <col min="3" max="3" width="43.1296296296296" style="43" customWidth="1"/>
    <col min="4" max="6" width="5.37037037037037" style="216" customWidth="1"/>
    <col min="7" max="16384" width="9" style="216"/>
  </cols>
  <sheetData>
    <row r="1" s="41" customFormat="1" ht="15.6" spans="1:6">
      <c r="A1" s="154" t="s">
        <v>757</v>
      </c>
      <c r="B1" s="155"/>
      <c r="C1" s="155"/>
      <c r="D1" s="155"/>
      <c r="E1" s="155"/>
      <c r="F1" s="155"/>
    </row>
    <row r="2" s="60" customFormat="1" ht="21.95" customHeight="1" spans="1:6">
      <c r="A2" s="157" t="s">
        <v>0</v>
      </c>
      <c r="B2" s="157" t="s">
        <v>1</v>
      </c>
      <c r="C2" s="158" t="s">
        <v>2</v>
      </c>
      <c r="D2" s="157" t="s">
        <v>3</v>
      </c>
      <c r="E2" s="157" t="s">
        <v>4</v>
      </c>
      <c r="F2" s="159" t="s">
        <v>5</v>
      </c>
    </row>
    <row r="3" spans="1:6">
      <c r="A3" s="237" t="s">
        <v>758</v>
      </c>
      <c r="B3" s="238"/>
      <c r="C3" s="238"/>
      <c r="D3" s="238"/>
      <c r="E3" s="239"/>
      <c r="F3" s="218"/>
    </row>
    <row r="4" ht="150" customHeight="1" spans="1:6">
      <c r="A4" s="268">
        <v>1</v>
      </c>
      <c r="B4" s="56" t="s">
        <v>759</v>
      </c>
      <c r="C4" s="221" t="s">
        <v>760</v>
      </c>
      <c r="D4" s="56">
        <v>1</v>
      </c>
      <c r="E4" s="56" t="s">
        <v>128</v>
      </c>
      <c r="F4" s="218"/>
    </row>
    <row r="5" ht="31" customHeight="1" spans="1:6">
      <c r="A5" s="268">
        <v>2</v>
      </c>
      <c r="B5" s="56" t="s">
        <v>761</v>
      </c>
      <c r="C5" s="247" t="s">
        <v>762</v>
      </c>
      <c r="D5" s="56">
        <v>40</v>
      </c>
      <c r="E5" s="56" t="s">
        <v>763</v>
      </c>
      <c r="F5" s="218"/>
    </row>
    <row r="6" ht="30" customHeight="1" spans="1:6">
      <c r="A6" s="268">
        <v>3</v>
      </c>
      <c r="B6" s="56" t="s">
        <v>764</v>
      </c>
      <c r="C6" s="247" t="s">
        <v>765</v>
      </c>
      <c r="D6" s="56">
        <v>38</v>
      </c>
      <c r="E6" s="56" t="s">
        <v>150</v>
      </c>
      <c r="F6" s="218"/>
    </row>
    <row r="7" ht="32" customHeight="1" spans="1:6">
      <c r="A7" s="268">
        <v>4</v>
      </c>
      <c r="B7" s="56" t="s">
        <v>766</v>
      </c>
      <c r="C7" s="247" t="s">
        <v>767</v>
      </c>
      <c r="D7" s="56">
        <v>12.2</v>
      </c>
      <c r="E7" s="56" t="s">
        <v>150</v>
      </c>
      <c r="F7" s="218"/>
    </row>
    <row r="8" ht="29" customHeight="1" spans="1:6">
      <c r="A8" s="268">
        <v>5</v>
      </c>
      <c r="B8" s="56" t="s">
        <v>768</v>
      </c>
      <c r="C8" s="221" t="s">
        <v>769</v>
      </c>
      <c r="D8" s="56">
        <v>200</v>
      </c>
      <c r="E8" s="51" t="s">
        <v>763</v>
      </c>
      <c r="F8" s="218"/>
    </row>
    <row r="9" spans="1:6">
      <c r="A9" s="237" t="s">
        <v>770</v>
      </c>
      <c r="B9" s="238"/>
      <c r="C9" s="238"/>
      <c r="D9" s="238"/>
      <c r="E9" s="238"/>
      <c r="F9" s="239"/>
    </row>
    <row r="10" ht="409.5" spans="1:6">
      <c r="A10" s="86">
        <v>1</v>
      </c>
      <c r="B10" s="86" t="s">
        <v>771</v>
      </c>
      <c r="C10" s="145" t="s">
        <v>772</v>
      </c>
      <c r="D10" s="86">
        <v>2</v>
      </c>
      <c r="E10" s="86" t="s">
        <v>128</v>
      </c>
      <c r="F10" s="218"/>
    </row>
    <row r="11" ht="257" customHeight="1" spans="1:6">
      <c r="A11" s="86">
        <v>2</v>
      </c>
      <c r="B11" s="148" t="s">
        <v>773</v>
      </c>
      <c r="C11" s="84" t="s">
        <v>774</v>
      </c>
      <c r="D11" s="75">
        <v>4</v>
      </c>
      <c r="E11" s="75" t="s">
        <v>438</v>
      </c>
      <c r="F11" s="218"/>
    </row>
    <row r="12" spans="1:6">
      <c r="A12" s="86">
        <v>3</v>
      </c>
      <c r="B12" s="148" t="s">
        <v>775</v>
      </c>
      <c r="C12" s="84" t="s">
        <v>776</v>
      </c>
      <c r="D12" s="75">
        <v>1</v>
      </c>
      <c r="E12" s="75" t="s">
        <v>135</v>
      </c>
      <c r="F12" s="218"/>
    </row>
    <row r="13" spans="1:6">
      <c r="A13" s="86">
        <v>4</v>
      </c>
      <c r="B13" s="148" t="s">
        <v>468</v>
      </c>
      <c r="C13" s="84"/>
      <c r="D13" s="75">
        <v>1</v>
      </c>
      <c r="E13" s="75" t="s">
        <v>438</v>
      </c>
      <c r="F13" s="218"/>
    </row>
    <row r="14" spans="1:6">
      <c r="A14" s="237" t="s">
        <v>777</v>
      </c>
      <c r="B14" s="238"/>
      <c r="C14" s="238"/>
      <c r="D14" s="238"/>
      <c r="E14" s="238"/>
      <c r="F14" s="239"/>
    </row>
    <row r="15" ht="409.5" spans="1:6">
      <c r="A15" s="56">
        <v>1</v>
      </c>
      <c r="B15" s="78" t="s">
        <v>749</v>
      </c>
      <c r="C15" s="54" t="s">
        <v>778</v>
      </c>
      <c r="D15" s="78">
        <v>1</v>
      </c>
      <c r="E15" s="78" t="s">
        <v>128</v>
      </c>
      <c r="F15" s="218"/>
    </row>
    <row r="16" spans="1:6">
      <c r="A16" s="56">
        <v>2</v>
      </c>
      <c r="B16" s="56" t="s">
        <v>779</v>
      </c>
      <c r="C16" s="233" t="s">
        <v>780</v>
      </c>
      <c r="D16" s="234">
        <v>1</v>
      </c>
      <c r="E16" s="235" t="s">
        <v>135</v>
      </c>
      <c r="F16" s="218"/>
    </row>
    <row r="17" ht="24" spans="1:6">
      <c r="A17" s="56">
        <v>3</v>
      </c>
      <c r="B17" s="78" t="s">
        <v>752</v>
      </c>
      <c r="C17" s="76" t="s">
        <v>781</v>
      </c>
      <c r="D17" s="78">
        <v>1</v>
      </c>
      <c r="E17" s="78" t="s">
        <v>135</v>
      </c>
      <c r="F17" s="218"/>
    </row>
    <row r="18" spans="1:6">
      <c r="A18" s="56">
        <v>4</v>
      </c>
      <c r="B18" s="78" t="s">
        <v>148</v>
      </c>
      <c r="C18" s="76" t="s">
        <v>149</v>
      </c>
      <c r="D18" s="78">
        <v>100</v>
      </c>
      <c r="E18" s="78" t="s">
        <v>150</v>
      </c>
      <c r="F18" s="218"/>
    </row>
    <row r="19" spans="1:6">
      <c r="A19" s="56"/>
      <c r="B19" s="78"/>
      <c r="C19" s="76" t="s">
        <v>782</v>
      </c>
      <c r="D19" s="78">
        <v>100</v>
      </c>
      <c r="E19" s="78" t="s">
        <v>150</v>
      </c>
      <c r="F19" s="218"/>
    </row>
    <row r="20" spans="1:6">
      <c r="A20" s="56"/>
      <c r="B20" s="78"/>
      <c r="C20" s="76" t="s">
        <v>783</v>
      </c>
      <c r="D20" s="78">
        <v>100</v>
      </c>
      <c r="E20" s="78" t="s">
        <v>150</v>
      </c>
      <c r="F20" s="218"/>
    </row>
    <row r="21" s="125" customFormat="1" spans="1:6">
      <c r="A21" s="141" t="s">
        <v>784</v>
      </c>
      <c r="B21" s="142"/>
      <c r="C21" s="142"/>
      <c r="D21" s="142"/>
      <c r="E21" s="142"/>
      <c r="F21" s="269"/>
    </row>
    <row r="22" spans="1:5">
      <c r="A22" s="125"/>
      <c r="B22" s="270"/>
      <c r="C22" s="42"/>
      <c r="D22" s="125"/>
      <c r="E22" s="125"/>
    </row>
    <row r="23" spans="1:5">
      <c r="A23" s="125"/>
      <c r="B23" s="270"/>
      <c r="C23" s="42"/>
      <c r="D23" s="125"/>
      <c r="E23" s="125"/>
    </row>
  </sheetData>
  <mergeCells count="7">
    <mergeCell ref="A1:F1"/>
    <mergeCell ref="A3:E3"/>
    <mergeCell ref="A9:F9"/>
    <mergeCell ref="A14:F14"/>
    <mergeCell ref="A21:F21"/>
    <mergeCell ref="A18:A20"/>
    <mergeCell ref="B18:B20"/>
  </mergeCells>
  <pageMargins left="0.75" right="0.75" top="1" bottom="1" header="0.5" footer="0.5"/>
  <pageSetup paperSize="9"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
  <sheetViews>
    <sheetView workbookViewId="0">
      <selection activeCell="G12" sqref="G12"/>
    </sheetView>
  </sheetViews>
  <sheetFormatPr defaultColWidth="9" defaultRowHeight="14.4" outlineLevelRow="3" outlineLevelCol="5"/>
  <cols>
    <col min="1" max="1" width="5.37037037037037" style="216" customWidth="1"/>
    <col min="2" max="2" width="8.87962962962963" style="267" customWidth="1"/>
    <col min="3" max="3" width="34.5092592592593" style="216" customWidth="1"/>
    <col min="4" max="6" width="5.37037037037037" style="216" customWidth="1"/>
    <col min="7" max="7" width="32.8796296296296" style="216" customWidth="1"/>
    <col min="8" max="16384" width="9" style="216"/>
  </cols>
  <sheetData>
    <row r="1" s="41" customFormat="1" ht="15.6" spans="1:5">
      <c r="A1" s="223" t="s">
        <v>785</v>
      </c>
      <c r="B1" s="223"/>
      <c r="C1" s="223"/>
      <c r="D1" s="223"/>
      <c r="E1" s="223"/>
    </row>
    <row r="2" s="60" customFormat="1" ht="12" spans="1:6">
      <c r="A2" s="48" t="s">
        <v>0</v>
      </c>
      <c r="B2" s="48" t="s">
        <v>1</v>
      </c>
      <c r="C2" s="49" t="s">
        <v>2</v>
      </c>
      <c r="D2" s="48" t="s">
        <v>3</v>
      </c>
      <c r="E2" s="48" t="s">
        <v>4</v>
      </c>
      <c r="F2" s="35" t="s">
        <v>5</v>
      </c>
    </row>
    <row r="3" ht="115" customHeight="1" spans="1:6">
      <c r="A3" s="56">
        <v>1</v>
      </c>
      <c r="B3" s="56" t="s">
        <v>786</v>
      </c>
      <c r="C3" s="221" t="s">
        <v>787</v>
      </c>
      <c r="D3" s="56">
        <v>18</v>
      </c>
      <c r="E3" s="56" t="s">
        <v>271</v>
      </c>
      <c r="F3" s="218"/>
    </row>
    <row r="4" ht="39" customHeight="1" spans="1:6">
      <c r="A4" s="56">
        <v>2</v>
      </c>
      <c r="B4" s="56" t="s">
        <v>766</v>
      </c>
      <c r="C4" s="221" t="s">
        <v>788</v>
      </c>
      <c r="D4" s="56">
        <v>6</v>
      </c>
      <c r="E4" s="56" t="s">
        <v>271</v>
      </c>
      <c r="F4" s="218"/>
    </row>
  </sheetData>
  <mergeCells count="1">
    <mergeCell ref="A1:E1"/>
  </mergeCells>
  <pageMargins left="0.75" right="0.75" top="1" bottom="1" header="0.5" footer="0.5"/>
  <pageSetup paperSize="9"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workbookViewId="0">
      <pane xSplit="2" ySplit="3" topLeftCell="C9" activePane="bottomRight" state="frozen"/>
      <selection/>
      <selection pane="topRight"/>
      <selection pane="bottomLeft"/>
      <selection pane="bottomRight" activeCell="J10" sqref="J10"/>
    </sheetView>
  </sheetViews>
  <sheetFormatPr defaultColWidth="9" defaultRowHeight="24" customHeight="1" outlineLevelCol="5"/>
  <cols>
    <col min="1" max="1" width="4.87962962962963" style="216" customWidth="1"/>
    <col min="2" max="2" width="15.75" style="225" customWidth="1"/>
    <col min="3" max="3" width="34.5092592592593" style="216" customWidth="1"/>
    <col min="4" max="6" width="5.37037037037037" style="216" customWidth="1"/>
    <col min="7" max="16384" width="9" style="216"/>
  </cols>
  <sheetData>
    <row r="1" s="41" customFormat="1" customHeight="1" spans="1:6">
      <c r="A1" s="172" t="s">
        <v>789</v>
      </c>
      <c r="B1" s="172"/>
      <c r="C1" s="172"/>
      <c r="D1" s="172"/>
      <c r="E1" s="172"/>
      <c r="F1" s="172"/>
    </row>
    <row r="2" s="60" customFormat="1" ht="21" customHeight="1" spans="1:6">
      <c r="A2" s="48" t="s">
        <v>0</v>
      </c>
      <c r="B2" s="48" t="s">
        <v>1</v>
      </c>
      <c r="C2" s="49" t="s">
        <v>2</v>
      </c>
      <c r="D2" s="48" t="s">
        <v>3</v>
      </c>
      <c r="E2" s="48" t="s">
        <v>4</v>
      </c>
      <c r="F2" s="35" t="s">
        <v>5</v>
      </c>
    </row>
    <row r="3" customHeight="1" spans="1:6">
      <c r="A3" s="227" t="s">
        <v>790</v>
      </c>
      <c r="B3" s="227"/>
      <c r="C3" s="227"/>
      <c r="D3" s="227"/>
      <c r="E3" s="227"/>
      <c r="F3" s="218"/>
    </row>
    <row r="4" ht="39" customHeight="1" spans="1:6">
      <c r="A4" s="55">
        <v>1</v>
      </c>
      <c r="B4" s="56" t="s">
        <v>791</v>
      </c>
      <c r="C4" s="221" t="s">
        <v>792</v>
      </c>
      <c r="D4" s="56">
        <v>195</v>
      </c>
      <c r="E4" s="56" t="s">
        <v>793</v>
      </c>
      <c r="F4" s="218"/>
    </row>
    <row r="5" customHeight="1" spans="1:6">
      <c r="A5" s="55">
        <v>2</v>
      </c>
      <c r="B5" s="56" t="s">
        <v>794</v>
      </c>
      <c r="C5" s="221" t="s">
        <v>795</v>
      </c>
      <c r="D5" s="56">
        <v>10</v>
      </c>
      <c r="E5" s="56" t="s">
        <v>793</v>
      </c>
      <c r="F5" s="218"/>
    </row>
    <row r="6" customHeight="1" spans="1:6">
      <c r="A6" s="55">
        <v>3</v>
      </c>
      <c r="B6" s="56" t="s">
        <v>796</v>
      </c>
      <c r="C6" s="221" t="s">
        <v>797</v>
      </c>
      <c r="D6" s="56">
        <v>195</v>
      </c>
      <c r="E6" s="56" t="s">
        <v>793</v>
      </c>
      <c r="F6" s="218"/>
    </row>
    <row r="7" ht="40" customHeight="1" spans="1:6">
      <c r="A7" s="55">
        <v>4</v>
      </c>
      <c r="B7" s="56" t="s">
        <v>798</v>
      </c>
      <c r="C7" s="221" t="s">
        <v>799</v>
      </c>
      <c r="D7" s="56">
        <v>1</v>
      </c>
      <c r="E7" s="56" t="s">
        <v>9</v>
      </c>
      <c r="F7" s="218"/>
    </row>
    <row r="8" ht="42" customHeight="1" spans="1:6">
      <c r="A8" s="55">
        <v>5</v>
      </c>
      <c r="B8" s="56" t="s">
        <v>800</v>
      </c>
      <c r="C8" s="221" t="s">
        <v>801</v>
      </c>
      <c r="D8" s="56">
        <v>47</v>
      </c>
      <c r="E8" s="56" t="s">
        <v>793</v>
      </c>
      <c r="F8" s="218"/>
    </row>
    <row r="9" customHeight="1" spans="1:6">
      <c r="A9" s="55">
        <v>6</v>
      </c>
      <c r="B9" s="56" t="s">
        <v>802</v>
      </c>
      <c r="C9" s="221" t="s">
        <v>803</v>
      </c>
      <c r="D9" s="56">
        <v>1</v>
      </c>
      <c r="E9" s="56" t="s">
        <v>271</v>
      </c>
      <c r="F9" s="218"/>
    </row>
    <row r="10" ht="40" customHeight="1" spans="1:6">
      <c r="A10" s="55">
        <v>7</v>
      </c>
      <c r="B10" s="56" t="s">
        <v>804</v>
      </c>
      <c r="C10" s="221" t="s">
        <v>805</v>
      </c>
      <c r="D10" s="56">
        <v>47</v>
      </c>
      <c r="E10" s="56" t="s">
        <v>793</v>
      </c>
      <c r="F10" s="218"/>
    </row>
    <row r="11" ht="44" customHeight="1" spans="1:6">
      <c r="A11" s="55">
        <v>8</v>
      </c>
      <c r="B11" s="56" t="s">
        <v>806</v>
      </c>
      <c r="C11" s="233" t="s">
        <v>807</v>
      </c>
      <c r="D11" s="56">
        <v>1</v>
      </c>
      <c r="E11" s="56" t="s">
        <v>9</v>
      </c>
      <c r="F11" s="218"/>
    </row>
    <row r="12" ht="30.95" customHeight="1" spans="1:6">
      <c r="A12" s="55">
        <v>9</v>
      </c>
      <c r="B12" s="56" t="s">
        <v>808</v>
      </c>
      <c r="C12" s="233" t="s">
        <v>809</v>
      </c>
      <c r="D12" s="56">
        <v>30</v>
      </c>
      <c r="E12" s="56" t="s">
        <v>793</v>
      </c>
      <c r="F12" s="131"/>
    </row>
    <row r="13" ht="55" customHeight="1" spans="1:6">
      <c r="A13" s="55">
        <v>10</v>
      </c>
      <c r="B13" s="56" t="s">
        <v>810</v>
      </c>
      <c r="C13" s="233" t="s">
        <v>811</v>
      </c>
      <c r="D13" s="56">
        <v>20</v>
      </c>
      <c r="E13" s="56" t="s">
        <v>793</v>
      </c>
      <c r="F13" s="131"/>
    </row>
    <row r="14" customHeight="1" spans="1:6">
      <c r="A14" s="237" t="s">
        <v>812</v>
      </c>
      <c r="B14" s="238"/>
      <c r="C14" s="238"/>
      <c r="D14" s="238"/>
      <c r="E14" s="238"/>
      <c r="F14" s="239"/>
    </row>
    <row r="15" customHeight="1" spans="1:6">
      <c r="A15" s="55">
        <v>1</v>
      </c>
      <c r="B15" s="56" t="s">
        <v>813</v>
      </c>
      <c r="C15" s="233" t="s">
        <v>814</v>
      </c>
      <c r="D15" s="55">
        <v>2</v>
      </c>
      <c r="E15" s="55" t="s">
        <v>271</v>
      </c>
      <c r="F15" s="218"/>
    </row>
    <row r="16" ht="42" customHeight="1" spans="1:6">
      <c r="A16" s="55">
        <v>2</v>
      </c>
      <c r="B16" s="55" t="s">
        <v>815</v>
      </c>
      <c r="C16" s="233" t="s">
        <v>816</v>
      </c>
      <c r="D16" s="55">
        <v>20</v>
      </c>
      <c r="E16" s="55" t="s">
        <v>150</v>
      </c>
      <c r="F16" s="218"/>
    </row>
    <row r="17" spans="1:6">
      <c r="A17" s="55">
        <v>3</v>
      </c>
      <c r="B17" s="55" t="s">
        <v>817</v>
      </c>
      <c r="C17" s="233" t="s">
        <v>818</v>
      </c>
      <c r="D17" s="55">
        <v>22</v>
      </c>
      <c r="E17" s="56" t="s">
        <v>793</v>
      </c>
      <c r="F17" s="218"/>
    </row>
    <row r="18" s="125" customFormat="1" ht="14.4" spans="1:6">
      <c r="A18" s="55">
        <v>4</v>
      </c>
      <c r="B18" s="55" t="s">
        <v>819</v>
      </c>
      <c r="C18" s="233" t="s">
        <v>820</v>
      </c>
      <c r="D18" s="51">
        <v>30</v>
      </c>
      <c r="E18" s="51" t="s">
        <v>573</v>
      </c>
      <c r="F18" s="131"/>
    </row>
    <row r="19" s="125" customFormat="1" ht="14.4" spans="1:6">
      <c r="A19" s="55">
        <v>5</v>
      </c>
      <c r="B19" s="55" t="s">
        <v>821</v>
      </c>
      <c r="C19" s="233" t="s">
        <v>821</v>
      </c>
      <c r="D19" s="51">
        <v>30</v>
      </c>
      <c r="E19" s="51" t="s">
        <v>573</v>
      </c>
      <c r="F19" s="131"/>
    </row>
    <row r="20" customHeight="1" spans="1:6">
      <c r="A20" s="237" t="s">
        <v>822</v>
      </c>
      <c r="B20" s="238"/>
      <c r="C20" s="238"/>
      <c r="D20" s="238"/>
      <c r="E20" s="238"/>
      <c r="F20" s="239"/>
    </row>
    <row r="21" customHeight="1" spans="1:6">
      <c r="A21" s="55">
        <v>1</v>
      </c>
      <c r="B21" s="56" t="s">
        <v>823</v>
      </c>
      <c r="C21" s="221"/>
      <c r="D21" s="56">
        <v>12</v>
      </c>
      <c r="E21" s="56" t="s">
        <v>824</v>
      </c>
      <c r="F21" s="53"/>
    </row>
    <row r="22" customHeight="1" spans="1:6">
      <c r="A22" s="55">
        <v>2</v>
      </c>
      <c r="B22" s="56" t="s">
        <v>825</v>
      </c>
      <c r="C22" s="221" t="s">
        <v>826</v>
      </c>
      <c r="D22" s="56">
        <v>1</v>
      </c>
      <c r="E22" s="56" t="s">
        <v>142</v>
      </c>
      <c r="F22" s="53"/>
    </row>
    <row r="23" customHeight="1" spans="1:6">
      <c r="A23" s="55">
        <v>3</v>
      </c>
      <c r="B23" s="56" t="s">
        <v>827</v>
      </c>
      <c r="C23" s="221" t="s">
        <v>828</v>
      </c>
      <c r="D23" s="56">
        <v>24</v>
      </c>
      <c r="E23" s="56" t="s">
        <v>142</v>
      </c>
      <c r="F23" s="53"/>
    </row>
    <row r="24" customHeight="1" spans="1:6">
      <c r="A24" s="55">
        <v>4</v>
      </c>
      <c r="B24" s="56" t="s">
        <v>829</v>
      </c>
      <c r="C24" s="221" t="s">
        <v>830</v>
      </c>
      <c r="D24" s="56">
        <v>24</v>
      </c>
      <c r="E24" s="56" t="s">
        <v>277</v>
      </c>
      <c r="F24" s="53"/>
    </row>
    <row r="25" customHeight="1" spans="1:6">
      <c r="A25" s="55">
        <v>5</v>
      </c>
      <c r="B25" s="56" t="s">
        <v>831</v>
      </c>
      <c r="C25" s="221"/>
      <c r="D25" s="56">
        <v>12</v>
      </c>
      <c r="E25" s="56" t="s">
        <v>271</v>
      </c>
      <c r="F25" s="53"/>
    </row>
    <row r="26" customHeight="1" spans="1:6">
      <c r="A26" s="55">
        <v>6</v>
      </c>
      <c r="B26" s="56" t="s">
        <v>832</v>
      </c>
      <c r="C26" s="221"/>
      <c r="D26" s="56">
        <v>48</v>
      </c>
      <c r="E26" s="56" t="s">
        <v>271</v>
      </c>
      <c r="F26" s="53"/>
    </row>
    <row r="27" customHeight="1" spans="1:6">
      <c r="A27" s="55">
        <v>7</v>
      </c>
      <c r="B27" s="56" t="s">
        <v>833</v>
      </c>
      <c r="C27" s="221" t="s">
        <v>834</v>
      </c>
      <c r="D27" s="56">
        <v>6</v>
      </c>
      <c r="E27" s="56" t="s">
        <v>835</v>
      </c>
      <c r="F27" s="53"/>
    </row>
    <row r="28" customHeight="1" spans="1:6">
      <c r="A28" s="55">
        <v>8</v>
      </c>
      <c r="B28" s="56" t="s">
        <v>836</v>
      </c>
      <c r="C28" s="221" t="s">
        <v>837</v>
      </c>
      <c r="D28" s="56">
        <v>6</v>
      </c>
      <c r="E28" s="56" t="s">
        <v>835</v>
      </c>
      <c r="F28" s="53"/>
    </row>
    <row r="29" customHeight="1" spans="1:6">
      <c r="A29" s="55">
        <v>9</v>
      </c>
      <c r="B29" s="56" t="s">
        <v>838</v>
      </c>
      <c r="C29" s="52" t="s">
        <v>839</v>
      </c>
      <c r="D29" s="56">
        <v>120</v>
      </c>
      <c r="E29" s="56" t="s">
        <v>135</v>
      </c>
      <c r="F29" s="53"/>
    </row>
    <row r="30" customHeight="1" spans="1:6">
      <c r="A30" s="55">
        <v>10</v>
      </c>
      <c r="B30" s="56" t="s">
        <v>840</v>
      </c>
      <c r="C30" s="221" t="s">
        <v>841</v>
      </c>
      <c r="D30" s="56">
        <v>1</v>
      </c>
      <c r="E30" s="56" t="s">
        <v>277</v>
      </c>
      <c r="F30" s="53"/>
    </row>
    <row r="31" customHeight="1" spans="1:6">
      <c r="A31" s="55">
        <v>11</v>
      </c>
      <c r="B31" s="56" t="s">
        <v>842</v>
      </c>
      <c r="C31" s="221" t="s">
        <v>841</v>
      </c>
      <c r="D31" s="56">
        <v>10</v>
      </c>
      <c r="E31" s="56" t="s">
        <v>277</v>
      </c>
      <c r="F31" s="53"/>
    </row>
    <row r="32" customHeight="1" spans="1:6">
      <c r="A32" s="55">
        <v>12</v>
      </c>
      <c r="B32" s="56" t="s">
        <v>843</v>
      </c>
      <c r="C32" s="221"/>
      <c r="D32" s="56">
        <v>1</v>
      </c>
      <c r="E32" s="56" t="s">
        <v>135</v>
      </c>
      <c r="F32" s="53"/>
    </row>
  </sheetData>
  <mergeCells count="4">
    <mergeCell ref="A1:F1"/>
    <mergeCell ref="A3:E3"/>
    <mergeCell ref="A14:F14"/>
    <mergeCell ref="A20:F20"/>
  </mergeCells>
  <pageMargins left="0.75" right="0.75" top="1" bottom="1" header="0.5" footer="0.5"/>
  <pageSetup paperSize="9"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C11" sqref="C11"/>
    </sheetView>
  </sheetViews>
  <sheetFormatPr defaultColWidth="9" defaultRowHeight="14.4" outlineLevelCol="5"/>
  <cols>
    <col min="1" max="1" width="5.37037037037037" style="216" customWidth="1"/>
    <col min="2" max="2" width="15" style="225" customWidth="1"/>
    <col min="3" max="3" width="39.5092592592593" style="216" customWidth="1"/>
    <col min="4" max="4" width="5.37037037037037" style="255" customWidth="1"/>
    <col min="5" max="5" width="5.37037037037037" style="225" customWidth="1"/>
    <col min="6" max="6" width="5.37037037037037" style="216" customWidth="1"/>
    <col min="7" max="16384" width="9" style="216"/>
  </cols>
  <sheetData>
    <row r="1" s="41" customFormat="1" ht="15.6" spans="1:6">
      <c r="A1" s="172" t="s">
        <v>844</v>
      </c>
      <c r="B1" s="172"/>
      <c r="C1" s="172"/>
      <c r="D1" s="172"/>
      <c r="E1" s="172"/>
      <c r="F1" s="172"/>
    </row>
    <row r="2" s="60" customFormat="1" ht="30" customHeight="1" spans="1:6">
      <c r="A2" s="48" t="s">
        <v>0</v>
      </c>
      <c r="B2" s="48" t="s">
        <v>1</v>
      </c>
      <c r="C2" s="49" t="s">
        <v>2</v>
      </c>
      <c r="D2" s="48" t="s">
        <v>3</v>
      </c>
      <c r="E2" s="48" t="s">
        <v>4</v>
      </c>
      <c r="F2" s="35" t="s">
        <v>5</v>
      </c>
    </row>
    <row r="3" ht="44" customHeight="1" spans="1:6">
      <c r="A3" s="256">
        <v>1</v>
      </c>
      <c r="B3" s="257" t="s">
        <v>845</v>
      </c>
      <c r="C3" s="258" t="s">
        <v>846</v>
      </c>
      <c r="D3" s="259">
        <v>83</v>
      </c>
      <c r="E3" s="260" t="s">
        <v>206</v>
      </c>
      <c r="F3" s="218"/>
    </row>
    <row r="4" ht="24" spans="1:6">
      <c r="A4" s="256">
        <v>2</v>
      </c>
      <c r="B4" s="257" t="s">
        <v>847</v>
      </c>
      <c r="C4" s="258" t="s">
        <v>848</v>
      </c>
      <c r="D4" s="259">
        <v>83</v>
      </c>
      <c r="E4" s="260" t="s">
        <v>206</v>
      </c>
      <c r="F4" s="218"/>
    </row>
    <row r="5" ht="92" customHeight="1" spans="1:6">
      <c r="A5" s="256">
        <v>3</v>
      </c>
      <c r="B5" s="257" t="s">
        <v>849</v>
      </c>
      <c r="C5" s="261" t="s">
        <v>850</v>
      </c>
      <c r="D5" s="259">
        <v>83</v>
      </c>
      <c r="E5" s="262" t="s">
        <v>206</v>
      </c>
      <c r="F5" s="218"/>
    </row>
    <row r="6" ht="33" customHeight="1" spans="1:6">
      <c r="A6" s="256">
        <v>4</v>
      </c>
      <c r="B6" s="256" t="s">
        <v>851</v>
      </c>
      <c r="C6" s="261" t="s">
        <v>852</v>
      </c>
      <c r="D6" s="259">
        <v>193</v>
      </c>
      <c r="E6" s="262" t="s">
        <v>206</v>
      </c>
      <c r="F6" s="218"/>
    </row>
    <row r="7" ht="30" customHeight="1" spans="1:6">
      <c r="A7" s="256">
        <v>5</v>
      </c>
      <c r="B7" s="256" t="s">
        <v>853</v>
      </c>
      <c r="C7" s="261" t="s">
        <v>854</v>
      </c>
      <c r="D7" s="259">
        <v>96.5</v>
      </c>
      <c r="E7" s="260" t="s">
        <v>206</v>
      </c>
      <c r="F7" s="218"/>
    </row>
    <row r="8" ht="36" spans="1:6">
      <c r="A8" s="256">
        <v>6</v>
      </c>
      <c r="B8" s="263" t="s">
        <v>855</v>
      </c>
      <c r="C8" s="264" t="s">
        <v>856</v>
      </c>
      <c r="D8" s="265">
        <v>55</v>
      </c>
      <c r="E8" s="266" t="s">
        <v>573</v>
      </c>
      <c r="F8" s="218"/>
    </row>
    <row r="9" ht="24" spans="1:6">
      <c r="A9" s="256">
        <v>7</v>
      </c>
      <c r="B9" s="78" t="s">
        <v>857</v>
      </c>
      <c r="C9" s="81" t="s">
        <v>858</v>
      </c>
      <c r="D9" s="83">
        <v>2</v>
      </c>
      <c r="E9" s="181" t="s">
        <v>128</v>
      </c>
      <c r="F9" s="218"/>
    </row>
    <row r="10" ht="27.95" customHeight="1" spans="1:6">
      <c r="A10" s="256">
        <v>8</v>
      </c>
      <c r="B10" s="78" t="s">
        <v>859</v>
      </c>
      <c r="C10" s="81" t="s">
        <v>860</v>
      </c>
      <c r="D10" s="83">
        <v>2</v>
      </c>
      <c r="E10" s="181" t="s">
        <v>128</v>
      </c>
      <c r="F10" s="218"/>
    </row>
    <row r="11" ht="87" customHeight="1" spans="1:6">
      <c r="A11" s="256">
        <v>9</v>
      </c>
      <c r="B11" s="78" t="s">
        <v>861</v>
      </c>
      <c r="C11" s="81" t="s">
        <v>862</v>
      </c>
      <c r="D11" s="83">
        <v>90</v>
      </c>
      <c r="E11" s="181" t="s">
        <v>206</v>
      </c>
      <c r="F11" s="218"/>
    </row>
    <row r="12" ht="24" spans="1:6">
      <c r="A12" s="256">
        <v>10</v>
      </c>
      <c r="B12" s="78" t="s">
        <v>863</v>
      </c>
      <c r="C12" s="81" t="s">
        <v>864</v>
      </c>
      <c r="D12" s="83">
        <v>11.6</v>
      </c>
      <c r="E12" s="181" t="s">
        <v>150</v>
      </c>
      <c r="F12" s="218"/>
    </row>
    <row r="13" ht="72" spans="1:6">
      <c r="A13" s="256">
        <v>11</v>
      </c>
      <c r="B13" s="78" t="s">
        <v>865</v>
      </c>
      <c r="C13" s="81" t="s">
        <v>866</v>
      </c>
      <c r="D13" s="83">
        <v>2</v>
      </c>
      <c r="E13" s="181" t="s">
        <v>271</v>
      </c>
      <c r="F13" s="218"/>
    </row>
  </sheetData>
  <mergeCells count="1">
    <mergeCell ref="A1:F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23"/>
  <sheetViews>
    <sheetView topLeftCell="A13" workbookViewId="0">
      <selection activeCell="B6" sqref="B6"/>
    </sheetView>
  </sheetViews>
  <sheetFormatPr defaultColWidth="9" defaultRowHeight="12" outlineLevelCol="5"/>
  <cols>
    <col min="1" max="1" width="5.37037037037037" style="248" customWidth="1"/>
    <col min="2" max="2" width="9.50925925925926" style="248" customWidth="1"/>
    <col min="3" max="3" width="92.25" style="248" customWidth="1"/>
    <col min="4" max="4" width="8" style="249" customWidth="1"/>
    <col min="5" max="6" width="8" style="248" customWidth="1"/>
    <col min="7" max="16384" width="9" style="248"/>
  </cols>
  <sheetData>
    <row r="1" ht="20.4" spans="1:6">
      <c r="A1" s="250" t="s">
        <v>867</v>
      </c>
      <c r="B1" s="250"/>
      <c r="C1" s="250"/>
      <c r="D1" s="251"/>
      <c r="E1" s="250"/>
      <c r="F1" s="250"/>
    </row>
    <row r="2" s="60" customFormat="1" ht="21" customHeight="1" spans="1:6">
      <c r="A2" s="48" t="s">
        <v>0</v>
      </c>
      <c r="B2" s="48" t="s">
        <v>1</v>
      </c>
      <c r="C2" s="49" t="s">
        <v>2</v>
      </c>
      <c r="D2" s="48" t="s">
        <v>3</v>
      </c>
      <c r="E2" s="48" t="s">
        <v>4</v>
      </c>
      <c r="F2" s="35" t="s">
        <v>5</v>
      </c>
    </row>
    <row r="3" ht="409" customHeight="1" spans="1:6">
      <c r="A3" s="74">
        <v>1</v>
      </c>
      <c r="B3" s="79" t="s">
        <v>868</v>
      </c>
      <c r="C3" s="101" t="s">
        <v>869</v>
      </c>
      <c r="D3" s="252">
        <v>1</v>
      </c>
      <c r="E3" s="74" t="s">
        <v>135</v>
      </c>
      <c r="F3" s="253"/>
    </row>
    <row r="4" ht="60" customHeight="1" spans="1:6">
      <c r="A4" s="74">
        <v>2</v>
      </c>
      <c r="B4" s="79" t="s">
        <v>870</v>
      </c>
      <c r="C4" s="101" t="s">
        <v>871</v>
      </c>
      <c r="D4" s="252">
        <v>1</v>
      </c>
      <c r="E4" s="74" t="s">
        <v>142</v>
      </c>
      <c r="F4" s="253"/>
    </row>
    <row r="5" ht="372" customHeight="1" spans="1:6">
      <c r="A5" s="74">
        <v>3</v>
      </c>
      <c r="B5" s="79" t="s">
        <v>872</v>
      </c>
      <c r="C5" s="101" t="s">
        <v>873</v>
      </c>
      <c r="D5" s="252">
        <v>4</v>
      </c>
      <c r="E5" s="74" t="s">
        <v>874</v>
      </c>
      <c r="F5" s="194"/>
    </row>
    <row r="6" ht="409" customHeight="1" spans="1:6">
      <c r="A6" s="74">
        <v>4</v>
      </c>
      <c r="B6" s="79" t="s">
        <v>875</v>
      </c>
      <c r="C6" s="101" t="s">
        <v>876</v>
      </c>
      <c r="D6" s="252">
        <v>2</v>
      </c>
      <c r="E6" s="74" t="s">
        <v>128</v>
      </c>
      <c r="F6" s="194"/>
    </row>
    <row r="7" ht="48" customHeight="1" spans="1:6">
      <c r="A7" s="74">
        <v>5</v>
      </c>
      <c r="B7" s="79" t="s">
        <v>877</v>
      </c>
      <c r="C7" s="101" t="s">
        <v>878</v>
      </c>
      <c r="D7" s="252">
        <v>2</v>
      </c>
      <c r="E7" s="74" t="s">
        <v>128</v>
      </c>
      <c r="F7" s="194"/>
    </row>
    <row r="8" ht="224" customHeight="1" spans="1:6">
      <c r="A8" s="74">
        <v>6</v>
      </c>
      <c r="B8" s="79" t="s">
        <v>879</v>
      </c>
      <c r="C8" s="101" t="s">
        <v>880</v>
      </c>
      <c r="D8" s="83">
        <v>1</v>
      </c>
      <c r="E8" s="75" t="s">
        <v>128</v>
      </c>
      <c r="F8" s="194"/>
    </row>
    <row r="9" ht="336" customHeight="1" spans="1:6">
      <c r="A9" s="74">
        <v>7</v>
      </c>
      <c r="B9" s="79" t="s">
        <v>881</v>
      </c>
      <c r="C9" s="76" t="s">
        <v>882</v>
      </c>
      <c r="D9" s="252">
        <v>1</v>
      </c>
      <c r="E9" s="74" t="s">
        <v>135</v>
      </c>
      <c r="F9" s="253"/>
    </row>
    <row r="10" ht="87" customHeight="1" spans="1:6">
      <c r="A10" s="74">
        <v>8</v>
      </c>
      <c r="B10" s="79" t="s">
        <v>883</v>
      </c>
      <c r="C10" s="101" t="s">
        <v>884</v>
      </c>
      <c r="D10" s="252">
        <v>500</v>
      </c>
      <c r="E10" s="74" t="s">
        <v>573</v>
      </c>
      <c r="F10" s="253"/>
    </row>
    <row r="11" ht="387" customHeight="1" spans="1:6">
      <c r="A11" s="74">
        <v>9</v>
      </c>
      <c r="B11" s="79" t="s">
        <v>885</v>
      </c>
      <c r="C11" s="101" t="s">
        <v>886</v>
      </c>
      <c r="D11" s="252">
        <v>2</v>
      </c>
      <c r="E11" s="74" t="s">
        <v>128</v>
      </c>
      <c r="F11" s="253"/>
    </row>
    <row r="12" ht="183" customHeight="1" spans="1:6">
      <c r="A12" s="74">
        <v>10</v>
      </c>
      <c r="B12" s="79" t="s">
        <v>887</v>
      </c>
      <c r="C12" s="101" t="s">
        <v>888</v>
      </c>
      <c r="D12" s="252">
        <v>3</v>
      </c>
      <c r="E12" s="74" t="s">
        <v>135</v>
      </c>
      <c r="F12" s="194"/>
    </row>
    <row r="13" ht="379" customHeight="1" spans="1:6">
      <c r="A13" s="74">
        <v>11</v>
      </c>
      <c r="B13" s="79" t="s">
        <v>889</v>
      </c>
      <c r="C13" s="101" t="s">
        <v>890</v>
      </c>
      <c r="D13" s="252">
        <v>20000</v>
      </c>
      <c r="E13" s="74" t="s">
        <v>573</v>
      </c>
      <c r="F13" s="253"/>
    </row>
    <row r="14" ht="31" customHeight="1" spans="1:6">
      <c r="A14" s="74">
        <v>12</v>
      </c>
      <c r="B14" s="79" t="s">
        <v>891</v>
      </c>
      <c r="C14" s="76" t="s">
        <v>892</v>
      </c>
      <c r="D14" s="252">
        <v>20000</v>
      </c>
      <c r="E14" s="74" t="s">
        <v>893</v>
      </c>
      <c r="F14" s="253"/>
    </row>
    <row r="15" ht="28" customHeight="1" spans="1:6">
      <c r="A15" s="74">
        <v>13</v>
      </c>
      <c r="B15" s="79" t="s">
        <v>894</v>
      </c>
      <c r="C15" s="76" t="s">
        <v>895</v>
      </c>
      <c r="D15" s="252">
        <v>1</v>
      </c>
      <c r="E15" s="74" t="s">
        <v>896</v>
      </c>
      <c r="F15" s="253"/>
    </row>
    <row r="16" ht="28" customHeight="1" spans="1:6">
      <c r="A16" s="74">
        <v>15</v>
      </c>
      <c r="B16" s="79" t="s">
        <v>897</v>
      </c>
      <c r="C16" s="76" t="s">
        <v>898</v>
      </c>
      <c r="D16" s="252">
        <v>1</v>
      </c>
      <c r="E16" s="74" t="s">
        <v>9</v>
      </c>
      <c r="F16" s="74"/>
    </row>
    <row r="17" ht="33" customHeight="1" spans="1:6">
      <c r="A17" s="74">
        <v>16</v>
      </c>
      <c r="B17" s="78" t="s">
        <v>899</v>
      </c>
      <c r="C17" s="76" t="s">
        <v>900</v>
      </c>
      <c r="D17" s="85">
        <v>48</v>
      </c>
      <c r="E17" s="78" t="s">
        <v>901</v>
      </c>
      <c r="F17" s="74"/>
    </row>
    <row r="18" ht="32.1" customHeight="1" spans="1:6">
      <c r="A18" s="74">
        <v>17</v>
      </c>
      <c r="B18" s="78" t="s">
        <v>902</v>
      </c>
      <c r="C18" s="76" t="s">
        <v>903</v>
      </c>
      <c r="D18" s="85">
        <v>4</v>
      </c>
      <c r="E18" s="78" t="s">
        <v>271</v>
      </c>
      <c r="F18" s="74"/>
    </row>
    <row r="19" ht="32.1" customHeight="1" spans="1:6">
      <c r="A19" s="74">
        <v>18</v>
      </c>
      <c r="B19" s="78" t="s">
        <v>904</v>
      </c>
      <c r="C19" s="76" t="s">
        <v>905</v>
      </c>
      <c r="D19" s="85">
        <v>2</v>
      </c>
      <c r="E19" s="78" t="s">
        <v>271</v>
      </c>
      <c r="F19" s="74"/>
    </row>
    <row r="20" ht="32.1" customHeight="1" spans="1:6">
      <c r="A20" s="74">
        <v>19</v>
      </c>
      <c r="B20" s="78" t="s">
        <v>906</v>
      </c>
      <c r="C20" s="76" t="s">
        <v>907</v>
      </c>
      <c r="D20" s="85">
        <v>40</v>
      </c>
      <c r="E20" s="78" t="s">
        <v>271</v>
      </c>
      <c r="F20" s="74"/>
    </row>
    <row r="21" ht="32.1" customHeight="1" spans="1:6">
      <c r="A21" s="74">
        <v>20</v>
      </c>
      <c r="B21" s="78" t="s">
        <v>908</v>
      </c>
      <c r="C21" s="76" t="s">
        <v>909</v>
      </c>
      <c r="D21" s="85">
        <v>1</v>
      </c>
      <c r="E21" s="78" t="s">
        <v>128</v>
      </c>
      <c r="F21" s="74"/>
    </row>
    <row r="22" ht="32.1" customHeight="1" spans="1:6">
      <c r="A22" s="74">
        <v>21</v>
      </c>
      <c r="B22" s="78" t="s">
        <v>910</v>
      </c>
      <c r="C22" s="76" t="s">
        <v>909</v>
      </c>
      <c r="D22" s="85">
        <v>1</v>
      </c>
      <c r="E22" s="78" t="s">
        <v>128</v>
      </c>
      <c r="F22" s="74"/>
    </row>
    <row r="23" ht="23.1" customHeight="1" spans="1:6">
      <c r="A23" s="74">
        <v>22</v>
      </c>
      <c r="B23" s="78" t="s">
        <v>911</v>
      </c>
      <c r="C23" s="254" t="s">
        <v>912</v>
      </c>
      <c r="D23" s="85">
        <v>20000</v>
      </c>
      <c r="E23" s="75" t="s">
        <v>913</v>
      </c>
      <c r="F23" s="74"/>
    </row>
  </sheetData>
  <mergeCells count="1">
    <mergeCell ref="A1:F1"/>
  </mergeCells>
  <pageMargins left="0.75" right="0.75" top="1" bottom="1" header="0.5" footer="0.5"/>
  <pageSetup paperSize="9"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C5" sqref="C5"/>
    </sheetView>
  </sheetViews>
  <sheetFormatPr defaultColWidth="9" defaultRowHeight="14.4" outlineLevelRow="4" outlineLevelCol="5"/>
  <cols>
    <col min="1" max="1" width="4.75" style="216" customWidth="1"/>
    <col min="2" max="2" width="8.87962962962963" style="216" customWidth="1"/>
    <col min="3" max="3" width="49.75" style="216" customWidth="1"/>
    <col min="4" max="4" width="5.75" style="216" customWidth="1"/>
    <col min="5" max="5" width="6.25" style="216" customWidth="1"/>
    <col min="6" max="6" width="5.37037037037037" style="216" customWidth="1"/>
    <col min="7" max="16384" width="9" style="216"/>
  </cols>
  <sheetData>
    <row r="1" s="41" customFormat="1" ht="30" customHeight="1" spans="1:6">
      <c r="A1" s="219" t="s">
        <v>914</v>
      </c>
      <c r="B1" s="220"/>
      <c r="C1" s="220"/>
      <c r="D1" s="220"/>
      <c r="E1" s="220"/>
      <c r="F1" s="236"/>
    </row>
    <row r="2" s="60" customFormat="1" ht="21" customHeight="1" spans="1:6">
      <c r="A2" s="48" t="s">
        <v>0</v>
      </c>
      <c r="B2" s="48" t="s">
        <v>1</v>
      </c>
      <c r="C2" s="49" t="s">
        <v>2</v>
      </c>
      <c r="D2" s="48" t="s">
        <v>3</v>
      </c>
      <c r="E2" s="48" t="s">
        <v>4</v>
      </c>
      <c r="F2" s="35" t="s">
        <v>5</v>
      </c>
    </row>
    <row r="3" ht="153" customHeight="1" spans="1:6">
      <c r="A3" s="55">
        <v>1</v>
      </c>
      <c r="B3" s="55" t="s">
        <v>915</v>
      </c>
      <c r="C3" s="233" t="s">
        <v>916</v>
      </c>
      <c r="D3" s="55">
        <v>20</v>
      </c>
      <c r="E3" s="55" t="s">
        <v>271</v>
      </c>
      <c r="F3" s="218"/>
    </row>
    <row r="4" ht="33" customHeight="1" spans="1:6">
      <c r="A4" s="55">
        <v>2</v>
      </c>
      <c r="B4" s="57" t="s">
        <v>917</v>
      </c>
      <c r="C4" s="247" t="s">
        <v>918</v>
      </c>
      <c r="D4" s="56">
        <v>10</v>
      </c>
      <c r="E4" s="56" t="s">
        <v>271</v>
      </c>
      <c r="F4" s="218"/>
    </row>
    <row r="5" ht="34" customHeight="1" spans="1:6">
      <c r="A5" s="55">
        <v>3</v>
      </c>
      <c r="B5" s="57" t="s">
        <v>919</v>
      </c>
      <c r="C5" s="221" t="s">
        <v>920</v>
      </c>
      <c r="D5" s="56">
        <v>10</v>
      </c>
      <c r="E5" s="56" t="s">
        <v>635</v>
      </c>
      <c r="F5" s="218"/>
    </row>
  </sheetData>
  <mergeCells count="1">
    <mergeCell ref="A1:F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3"/>
  <sheetViews>
    <sheetView workbookViewId="0">
      <pane xSplit="2" ySplit="2" topLeftCell="C3" activePane="bottomRight" state="frozen"/>
      <selection/>
      <selection pane="topRight"/>
      <selection pane="bottomLeft"/>
      <selection pane="bottomRight" activeCell="C23" sqref="C23"/>
    </sheetView>
  </sheetViews>
  <sheetFormatPr defaultColWidth="18" defaultRowHeight="29.1" customHeight="1" outlineLevelCol="5"/>
  <cols>
    <col min="1" max="1" width="3.75" style="42" customWidth="1"/>
    <col min="2" max="2" width="19.1296296296296" style="42" customWidth="1"/>
    <col min="3" max="3" width="51.75" style="143" customWidth="1"/>
    <col min="4" max="6" width="5.37037037037037" style="42" customWidth="1"/>
    <col min="7" max="30" width="9" style="42" customWidth="1"/>
    <col min="31" max="16384" width="18" style="42"/>
  </cols>
  <sheetData>
    <row r="1" customHeight="1" spans="1:6">
      <c r="A1" s="240" t="s">
        <v>921</v>
      </c>
      <c r="B1" s="240"/>
      <c r="C1" s="241"/>
      <c r="D1" s="240"/>
      <c r="E1" s="240"/>
      <c r="F1" s="240"/>
    </row>
    <row r="2" s="60" customFormat="1" customHeight="1" spans="1:6">
      <c r="A2" s="48" t="s">
        <v>0</v>
      </c>
      <c r="B2" s="48" t="s">
        <v>1</v>
      </c>
      <c r="C2" s="49" t="s">
        <v>2</v>
      </c>
      <c r="D2" s="48" t="s">
        <v>3</v>
      </c>
      <c r="E2" s="48" t="s">
        <v>4</v>
      </c>
      <c r="F2" s="35" t="s">
        <v>5</v>
      </c>
    </row>
    <row r="3" ht="162" customHeight="1" spans="1:6">
      <c r="A3" s="78">
        <v>1</v>
      </c>
      <c r="B3" s="78" t="s">
        <v>922</v>
      </c>
      <c r="C3" s="242" t="s">
        <v>923</v>
      </c>
      <c r="D3" s="78">
        <v>1</v>
      </c>
      <c r="E3" s="78" t="s">
        <v>128</v>
      </c>
      <c r="F3" s="78"/>
    </row>
    <row r="4" ht="169" customHeight="1" spans="1:6">
      <c r="A4" s="78">
        <v>2</v>
      </c>
      <c r="B4" s="78" t="s">
        <v>924</v>
      </c>
      <c r="C4" s="242" t="s">
        <v>925</v>
      </c>
      <c r="D4" s="78">
        <v>1</v>
      </c>
      <c r="E4" s="78" t="s">
        <v>135</v>
      </c>
      <c r="F4" s="78"/>
    </row>
    <row r="5" ht="88" customHeight="1" spans="1:6">
      <c r="A5" s="78">
        <v>3</v>
      </c>
      <c r="B5" s="78" t="s">
        <v>926</v>
      </c>
      <c r="C5" s="242" t="s">
        <v>927</v>
      </c>
      <c r="D5" s="78">
        <v>1</v>
      </c>
      <c r="E5" s="78" t="s">
        <v>128</v>
      </c>
      <c r="F5" s="78"/>
    </row>
    <row r="6" customHeight="1" spans="1:6">
      <c r="A6" s="78">
        <v>4</v>
      </c>
      <c r="B6" s="78" t="s">
        <v>928</v>
      </c>
      <c r="C6" s="242" t="s">
        <v>929</v>
      </c>
      <c r="D6" s="78">
        <v>1</v>
      </c>
      <c r="E6" s="78" t="s">
        <v>573</v>
      </c>
      <c r="F6" s="78"/>
    </row>
    <row r="7" ht="88" customHeight="1" spans="1:6">
      <c r="A7" s="78">
        <v>5</v>
      </c>
      <c r="B7" s="78" t="s">
        <v>930</v>
      </c>
      <c r="C7" s="242" t="s">
        <v>931</v>
      </c>
      <c r="D7" s="78">
        <v>1</v>
      </c>
      <c r="E7" s="78" t="s">
        <v>128</v>
      </c>
      <c r="F7" s="78"/>
    </row>
    <row r="8" ht="105" customHeight="1" spans="1:6">
      <c r="A8" s="78">
        <v>6</v>
      </c>
      <c r="B8" s="78" t="s">
        <v>932</v>
      </c>
      <c r="C8" s="242" t="s">
        <v>933</v>
      </c>
      <c r="D8" s="78">
        <v>1</v>
      </c>
      <c r="E8" s="78" t="s">
        <v>135</v>
      </c>
      <c r="F8" s="78"/>
    </row>
    <row r="9" ht="136" customHeight="1" spans="1:6">
      <c r="A9" s="78">
        <v>7</v>
      </c>
      <c r="B9" s="78" t="s">
        <v>934</v>
      </c>
      <c r="C9" s="242" t="s">
        <v>935</v>
      </c>
      <c r="D9" s="78">
        <v>1</v>
      </c>
      <c r="E9" s="78" t="s">
        <v>135</v>
      </c>
      <c r="F9" s="78"/>
    </row>
    <row r="10" customHeight="1" spans="1:6">
      <c r="A10" s="78">
        <v>8</v>
      </c>
      <c r="B10" s="78" t="s">
        <v>130</v>
      </c>
      <c r="C10" s="242" t="s">
        <v>936</v>
      </c>
      <c r="D10" s="78">
        <v>1</v>
      </c>
      <c r="E10" s="78" t="s">
        <v>128</v>
      </c>
      <c r="F10" s="243"/>
    </row>
    <row r="11" ht="78" customHeight="1" spans="1:6">
      <c r="A11" s="78">
        <v>9</v>
      </c>
      <c r="B11" s="78" t="s">
        <v>937</v>
      </c>
      <c r="C11" s="242" t="s">
        <v>938</v>
      </c>
      <c r="D11" s="78">
        <v>2</v>
      </c>
      <c r="E11" s="78" t="s">
        <v>128</v>
      </c>
      <c r="F11" s="243"/>
    </row>
    <row r="12" customHeight="1" spans="1:6">
      <c r="A12" s="78">
        <v>10</v>
      </c>
      <c r="B12" s="78" t="s">
        <v>939</v>
      </c>
      <c r="C12" s="242" t="s">
        <v>940</v>
      </c>
      <c r="D12" s="78">
        <v>1</v>
      </c>
      <c r="E12" s="78" t="s">
        <v>135</v>
      </c>
      <c r="F12" s="243"/>
    </row>
    <row r="13" customHeight="1" spans="1:6">
      <c r="A13" s="78">
        <v>11</v>
      </c>
      <c r="B13" s="78" t="s">
        <v>941</v>
      </c>
      <c r="C13" s="84" t="s">
        <v>942</v>
      </c>
      <c r="D13" s="168">
        <v>1</v>
      </c>
      <c r="E13" s="78" t="s">
        <v>135</v>
      </c>
      <c r="F13" s="78"/>
    </row>
    <row r="14" ht="148" customHeight="1" spans="1:6">
      <c r="A14" s="78">
        <v>12</v>
      </c>
      <c r="B14" s="78" t="s">
        <v>943</v>
      </c>
      <c r="C14" s="242" t="s">
        <v>944</v>
      </c>
      <c r="D14" s="78">
        <v>4</v>
      </c>
      <c r="E14" s="78" t="s">
        <v>135</v>
      </c>
      <c r="F14" s="78"/>
    </row>
    <row r="15" ht="159" customHeight="1" spans="1:6">
      <c r="A15" s="78">
        <v>13</v>
      </c>
      <c r="B15" s="78" t="s">
        <v>945</v>
      </c>
      <c r="C15" s="242" t="s">
        <v>946</v>
      </c>
      <c r="D15" s="78">
        <v>30</v>
      </c>
      <c r="E15" s="78" t="s">
        <v>763</v>
      </c>
      <c r="F15" s="78"/>
    </row>
    <row r="16" ht="50" customHeight="1" spans="1:6">
      <c r="A16" s="78">
        <v>14</v>
      </c>
      <c r="B16" s="78" t="s">
        <v>947</v>
      </c>
      <c r="C16" s="242" t="s">
        <v>948</v>
      </c>
      <c r="D16" s="78">
        <v>4</v>
      </c>
      <c r="E16" s="78" t="s">
        <v>128</v>
      </c>
      <c r="F16" s="244"/>
    </row>
    <row r="17" ht="51" customHeight="1" spans="1:6">
      <c r="A17" s="78">
        <v>15</v>
      </c>
      <c r="B17" s="78" t="s">
        <v>949</v>
      </c>
      <c r="C17" s="242" t="s">
        <v>950</v>
      </c>
      <c r="D17" s="78">
        <v>2</v>
      </c>
      <c r="E17" s="78" t="s">
        <v>128</v>
      </c>
      <c r="F17" s="244"/>
    </row>
    <row r="18" ht="54" customHeight="1" spans="1:6">
      <c r="A18" s="78">
        <v>16</v>
      </c>
      <c r="B18" s="78" t="s">
        <v>951</v>
      </c>
      <c r="C18" s="242" t="s">
        <v>952</v>
      </c>
      <c r="D18" s="78">
        <v>1</v>
      </c>
      <c r="E18" s="78" t="s">
        <v>271</v>
      </c>
      <c r="F18" s="244"/>
    </row>
    <row r="19" customHeight="1" spans="1:6">
      <c r="A19" s="78">
        <v>17</v>
      </c>
      <c r="B19" s="78" t="s">
        <v>468</v>
      </c>
      <c r="C19" s="242" t="s">
        <v>953</v>
      </c>
      <c r="D19" s="78">
        <v>1</v>
      </c>
      <c r="E19" s="78" t="s">
        <v>128</v>
      </c>
      <c r="F19" s="245"/>
    </row>
    <row r="20" customHeight="1" spans="1:6">
      <c r="A20" s="78">
        <v>18</v>
      </c>
      <c r="B20" s="78" t="s">
        <v>954</v>
      </c>
      <c r="C20" s="242" t="s">
        <v>955</v>
      </c>
      <c r="D20" s="78">
        <v>1</v>
      </c>
      <c r="E20" s="78" t="s">
        <v>128</v>
      </c>
      <c r="F20" s="245"/>
    </row>
    <row r="21" customHeight="1" spans="1:6">
      <c r="A21" s="78">
        <v>19</v>
      </c>
      <c r="B21" s="78" t="s">
        <v>956</v>
      </c>
      <c r="C21" s="242" t="s">
        <v>957</v>
      </c>
      <c r="D21" s="78">
        <v>1</v>
      </c>
      <c r="E21" s="78" t="s">
        <v>128</v>
      </c>
      <c r="F21" s="245"/>
    </row>
    <row r="22" customHeight="1" spans="1:6">
      <c r="A22" s="78">
        <v>20</v>
      </c>
      <c r="B22" s="78" t="s">
        <v>958</v>
      </c>
      <c r="C22" s="76" t="s">
        <v>959</v>
      </c>
      <c r="D22" s="78">
        <v>1</v>
      </c>
      <c r="E22" s="78" t="s">
        <v>9</v>
      </c>
      <c r="F22" s="78"/>
    </row>
    <row r="23" customHeight="1" spans="1:6">
      <c r="A23" s="78">
        <v>21</v>
      </c>
      <c r="B23" s="78" t="s">
        <v>960</v>
      </c>
      <c r="C23" s="246"/>
      <c r="D23" s="78">
        <v>1</v>
      </c>
      <c r="E23" s="78" t="s">
        <v>9</v>
      </c>
      <c r="F23" s="243"/>
    </row>
  </sheetData>
  <mergeCells count="1">
    <mergeCell ref="A1:F1"/>
  </mergeCells>
  <pageMargins left="0.75" right="0.75" top="1" bottom="1" header="0.5" footer="0.5"/>
  <pageSetup paperSize="9"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0"/>
  <sheetViews>
    <sheetView workbookViewId="0">
      <pane xSplit="2" ySplit="3" topLeftCell="C4" activePane="bottomRight" state="frozen"/>
      <selection/>
      <selection pane="topRight"/>
      <selection pane="bottomLeft"/>
      <selection pane="bottomRight" activeCell="C9" sqref="C9"/>
    </sheetView>
  </sheetViews>
  <sheetFormatPr defaultColWidth="9" defaultRowHeight="27" customHeight="1" outlineLevelCol="5"/>
  <cols>
    <col min="1" max="1" width="5.50925925925926" style="43" customWidth="1"/>
    <col min="2" max="2" width="10.1296296296296" style="44" customWidth="1"/>
    <col min="3" max="3" width="48.6296296296296" style="43" customWidth="1"/>
    <col min="4" max="5" width="5.12962962962963" style="43" customWidth="1"/>
    <col min="6" max="6" width="5.37037037037037" style="43" customWidth="1"/>
    <col min="7" max="16384" width="9" style="43"/>
  </cols>
  <sheetData>
    <row r="1" s="41" customFormat="1" customHeight="1" spans="1:6">
      <c r="A1" s="219" t="s">
        <v>961</v>
      </c>
      <c r="B1" s="220"/>
      <c r="C1" s="220"/>
      <c r="D1" s="220"/>
      <c r="E1" s="220"/>
      <c r="F1" s="236"/>
    </row>
    <row r="2" s="60" customFormat="1" customHeight="1" spans="1:6">
      <c r="A2" s="48" t="s">
        <v>0</v>
      </c>
      <c r="B2" s="48" t="s">
        <v>1</v>
      </c>
      <c r="C2" s="49" t="s">
        <v>2</v>
      </c>
      <c r="D2" s="48" t="s">
        <v>3</v>
      </c>
      <c r="E2" s="48" t="s">
        <v>4</v>
      </c>
      <c r="F2" s="35" t="s">
        <v>5</v>
      </c>
    </row>
    <row r="3" customHeight="1" spans="1:6">
      <c r="A3" s="237" t="s">
        <v>962</v>
      </c>
      <c r="B3" s="238"/>
      <c r="C3" s="238"/>
      <c r="D3" s="238"/>
      <c r="E3" s="238"/>
      <c r="F3" s="239"/>
    </row>
    <row r="4" ht="75" customHeight="1" spans="1:6">
      <c r="A4" s="56">
        <v>1</v>
      </c>
      <c r="B4" s="51" t="s">
        <v>759</v>
      </c>
      <c r="C4" s="52" t="s">
        <v>963</v>
      </c>
      <c r="D4" s="51">
        <v>1</v>
      </c>
      <c r="E4" s="51" t="s">
        <v>128</v>
      </c>
      <c r="F4" s="53"/>
    </row>
    <row r="5" s="224" customFormat="1" ht="23.1" customHeight="1" spans="1:6">
      <c r="A5" s="228">
        <v>2</v>
      </c>
      <c r="B5" s="228" t="s">
        <v>964</v>
      </c>
      <c r="C5" s="229" t="s">
        <v>965</v>
      </c>
      <c r="D5" s="230">
        <v>16.5</v>
      </c>
      <c r="E5" s="231" t="s">
        <v>228</v>
      </c>
      <c r="F5" s="232"/>
    </row>
    <row r="6" s="42" customFormat="1" customHeight="1" spans="1:6">
      <c r="A6" s="56">
        <v>3</v>
      </c>
      <c r="B6" s="51" t="s">
        <v>966</v>
      </c>
      <c r="C6" s="221" t="s">
        <v>967</v>
      </c>
      <c r="D6" s="56">
        <v>48</v>
      </c>
      <c r="E6" s="56" t="s">
        <v>573</v>
      </c>
      <c r="F6" s="58"/>
    </row>
    <row r="7" customHeight="1" spans="1:6">
      <c r="A7" s="228">
        <v>4</v>
      </c>
      <c r="B7" s="56" t="s">
        <v>768</v>
      </c>
      <c r="C7" s="221" t="s">
        <v>968</v>
      </c>
      <c r="D7" s="56">
        <v>54</v>
      </c>
      <c r="E7" s="51" t="s">
        <v>793</v>
      </c>
      <c r="F7" s="53"/>
    </row>
    <row r="8" customHeight="1" spans="1:6">
      <c r="A8" s="237" t="s">
        <v>969</v>
      </c>
      <c r="B8" s="238"/>
      <c r="C8" s="238"/>
      <c r="D8" s="238"/>
      <c r="E8" s="238"/>
      <c r="F8" s="239"/>
    </row>
    <row r="9" ht="130" customHeight="1" spans="1:6">
      <c r="A9" s="86">
        <v>1</v>
      </c>
      <c r="B9" s="86" t="s">
        <v>771</v>
      </c>
      <c r="C9" s="145" t="s">
        <v>772</v>
      </c>
      <c r="D9" s="86">
        <v>2</v>
      </c>
      <c r="E9" s="86" t="s">
        <v>128</v>
      </c>
      <c r="F9" s="53"/>
    </row>
    <row r="10" customHeight="1" spans="1:6">
      <c r="A10" s="86">
        <v>2</v>
      </c>
      <c r="B10" s="148" t="s">
        <v>773</v>
      </c>
      <c r="C10" s="84" t="s">
        <v>774</v>
      </c>
      <c r="D10" s="75">
        <v>4</v>
      </c>
      <c r="E10" s="75" t="s">
        <v>438</v>
      </c>
      <c r="F10" s="53"/>
    </row>
    <row r="11" customHeight="1" spans="1:6">
      <c r="A11" s="86">
        <v>3</v>
      </c>
      <c r="B11" s="148" t="s">
        <v>775</v>
      </c>
      <c r="C11" s="84" t="s">
        <v>776</v>
      </c>
      <c r="D11" s="75">
        <v>1</v>
      </c>
      <c r="E11" s="75" t="s">
        <v>135</v>
      </c>
      <c r="F11" s="53"/>
    </row>
    <row r="12" customHeight="1" spans="1:6">
      <c r="A12" s="86">
        <v>4</v>
      </c>
      <c r="B12" s="148" t="s">
        <v>468</v>
      </c>
      <c r="C12" s="84" t="s">
        <v>970</v>
      </c>
      <c r="D12" s="75">
        <v>1</v>
      </c>
      <c r="E12" s="75" t="s">
        <v>438</v>
      </c>
      <c r="F12" s="53"/>
    </row>
    <row r="13" customHeight="1" spans="1:6">
      <c r="A13" s="237" t="s">
        <v>971</v>
      </c>
      <c r="B13" s="238"/>
      <c r="C13" s="238"/>
      <c r="D13" s="238"/>
      <c r="E13" s="238"/>
      <c r="F13" s="239"/>
    </row>
    <row r="14" customHeight="1" spans="1:6">
      <c r="A14" s="51">
        <v>1</v>
      </c>
      <c r="B14" s="78" t="s">
        <v>749</v>
      </c>
      <c r="C14" s="54" t="s">
        <v>778</v>
      </c>
      <c r="D14" s="78">
        <v>1</v>
      </c>
      <c r="E14" s="78" t="s">
        <v>128</v>
      </c>
      <c r="F14" s="218"/>
    </row>
    <row r="15" customHeight="1" spans="1:6">
      <c r="A15" s="56">
        <v>2</v>
      </c>
      <c r="B15" s="56" t="s">
        <v>779</v>
      </c>
      <c r="C15" s="233" t="s">
        <v>780</v>
      </c>
      <c r="D15" s="234">
        <v>1</v>
      </c>
      <c r="E15" s="235" t="s">
        <v>135</v>
      </c>
      <c r="F15" s="53"/>
    </row>
    <row r="16" customHeight="1" spans="1:6">
      <c r="A16" s="56">
        <v>3</v>
      </c>
      <c r="B16" s="78" t="s">
        <v>752</v>
      </c>
      <c r="C16" s="76" t="s">
        <v>781</v>
      </c>
      <c r="D16" s="78">
        <v>1</v>
      </c>
      <c r="E16" s="78" t="s">
        <v>135</v>
      </c>
      <c r="F16" s="53"/>
    </row>
    <row r="17" s="216" customFormat="1" customHeight="1" spans="1:6">
      <c r="A17" s="56">
        <v>4</v>
      </c>
      <c r="B17" s="78" t="s">
        <v>148</v>
      </c>
      <c r="C17" s="76" t="s">
        <v>149</v>
      </c>
      <c r="D17" s="78">
        <v>100</v>
      </c>
      <c r="E17" s="78" t="s">
        <v>150</v>
      </c>
      <c r="F17" s="218"/>
    </row>
    <row r="18" s="216" customFormat="1" customHeight="1" spans="1:6">
      <c r="A18" s="56"/>
      <c r="B18" s="78"/>
      <c r="C18" s="76" t="s">
        <v>782</v>
      </c>
      <c r="D18" s="78">
        <v>100</v>
      </c>
      <c r="E18" s="78" t="s">
        <v>150</v>
      </c>
      <c r="F18" s="218"/>
    </row>
    <row r="19" s="216" customFormat="1" customHeight="1" spans="1:6">
      <c r="A19" s="56"/>
      <c r="B19" s="78"/>
      <c r="C19" s="76" t="s">
        <v>783</v>
      </c>
      <c r="D19" s="78">
        <v>100</v>
      </c>
      <c r="E19" s="78" t="s">
        <v>150</v>
      </c>
      <c r="F19" s="218"/>
    </row>
    <row r="20" s="42" customFormat="1" customHeight="1" spans="1:6">
      <c r="A20" s="76" t="s">
        <v>972</v>
      </c>
      <c r="B20" s="78"/>
      <c r="C20" s="76"/>
      <c r="D20" s="76"/>
      <c r="E20" s="76"/>
      <c r="F20" s="58"/>
    </row>
  </sheetData>
  <mergeCells count="7">
    <mergeCell ref="A1:F1"/>
    <mergeCell ref="A3:F3"/>
    <mergeCell ref="A8:F8"/>
    <mergeCell ref="A13:F13"/>
    <mergeCell ref="A20:E20"/>
    <mergeCell ref="A17:A19"/>
    <mergeCell ref="B17:B19"/>
  </mergeCells>
  <pageMargins left="0.75" right="0.75" top="1" bottom="1" header="0.5" footer="0.5"/>
  <pageSetup paperSize="9"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workbookViewId="0">
      <selection activeCell="C23" sqref="C23"/>
    </sheetView>
  </sheetViews>
  <sheetFormatPr defaultColWidth="9" defaultRowHeight="21" customHeight="1" outlineLevelCol="5"/>
  <cols>
    <col min="1" max="1" width="5.50925925925926" style="43" customWidth="1"/>
    <col min="2" max="2" width="12.6296296296296" style="44" customWidth="1"/>
    <col min="3" max="3" width="55" style="43" customWidth="1"/>
    <col min="4" max="5" width="5.12962962962963" style="43" customWidth="1"/>
    <col min="6" max="6" width="5.37037037037037" style="43" customWidth="1"/>
    <col min="7" max="16384" width="9" style="43"/>
  </cols>
  <sheetData>
    <row r="1" s="41" customFormat="1" customHeight="1" spans="1:6">
      <c r="A1" s="219" t="s">
        <v>973</v>
      </c>
      <c r="B1" s="220"/>
      <c r="C1" s="220"/>
      <c r="D1" s="220"/>
      <c r="E1" s="220"/>
      <c r="F1" s="236"/>
    </row>
    <row r="2" s="60" customFormat="1" customHeight="1" spans="1:6">
      <c r="A2" s="48" t="s">
        <v>0</v>
      </c>
      <c r="B2" s="48" t="s">
        <v>1</v>
      </c>
      <c r="C2" s="49" t="s">
        <v>2</v>
      </c>
      <c r="D2" s="48" t="s">
        <v>3</v>
      </c>
      <c r="E2" s="48" t="s">
        <v>4</v>
      </c>
      <c r="F2" s="35" t="s">
        <v>5</v>
      </c>
    </row>
    <row r="3" customHeight="1" spans="1:6">
      <c r="A3" s="237" t="s">
        <v>962</v>
      </c>
      <c r="B3" s="238"/>
      <c r="C3" s="238"/>
      <c r="D3" s="238"/>
      <c r="E3" s="238"/>
      <c r="F3" s="239"/>
    </row>
    <row r="4" ht="76" customHeight="1" spans="1:6">
      <c r="A4" s="56">
        <v>1</v>
      </c>
      <c r="B4" s="51" t="s">
        <v>759</v>
      </c>
      <c r="C4" s="52" t="s">
        <v>963</v>
      </c>
      <c r="D4" s="51">
        <v>1</v>
      </c>
      <c r="E4" s="51" t="s">
        <v>128</v>
      </c>
      <c r="F4" s="53"/>
    </row>
    <row r="5" s="42" customFormat="1" customHeight="1" spans="1:6">
      <c r="A5" s="56">
        <v>2</v>
      </c>
      <c r="B5" s="51" t="s">
        <v>974</v>
      </c>
      <c r="C5" s="52" t="s">
        <v>975</v>
      </c>
      <c r="D5" s="51">
        <v>48</v>
      </c>
      <c r="E5" s="51" t="s">
        <v>573</v>
      </c>
      <c r="F5" s="58"/>
    </row>
    <row r="6" s="216" customFormat="1" ht="29" customHeight="1" spans="1:6">
      <c r="A6" s="56">
        <v>3</v>
      </c>
      <c r="B6" s="51" t="s">
        <v>976</v>
      </c>
      <c r="C6" s="52" t="s">
        <v>977</v>
      </c>
      <c r="D6" s="51">
        <v>28</v>
      </c>
      <c r="E6" s="51" t="s">
        <v>793</v>
      </c>
      <c r="F6" s="218"/>
    </row>
    <row r="7" s="224" customFormat="1" ht="23.1" customHeight="1" spans="1:6">
      <c r="A7" s="56">
        <v>4</v>
      </c>
      <c r="B7" s="228" t="s">
        <v>964</v>
      </c>
      <c r="C7" s="229" t="s">
        <v>965</v>
      </c>
      <c r="D7" s="230">
        <v>16.5</v>
      </c>
      <c r="E7" s="231" t="s">
        <v>228</v>
      </c>
      <c r="F7" s="232"/>
    </row>
    <row r="8" ht="31" customHeight="1" spans="1:6">
      <c r="A8" s="56">
        <v>5</v>
      </c>
      <c r="B8" s="56" t="s">
        <v>768</v>
      </c>
      <c r="C8" s="221" t="s">
        <v>968</v>
      </c>
      <c r="D8" s="56">
        <v>54</v>
      </c>
      <c r="E8" s="51" t="s">
        <v>793</v>
      </c>
      <c r="F8" s="53"/>
    </row>
    <row r="9" customHeight="1" spans="1:6">
      <c r="A9" s="237" t="s">
        <v>969</v>
      </c>
      <c r="B9" s="238"/>
      <c r="C9" s="238"/>
      <c r="D9" s="238"/>
      <c r="E9" s="238"/>
      <c r="F9" s="239"/>
    </row>
    <row r="10" customHeight="1" spans="1:6">
      <c r="A10" s="86">
        <v>1</v>
      </c>
      <c r="B10" s="86" t="s">
        <v>771</v>
      </c>
      <c r="C10" s="145" t="s">
        <v>772</v>
      </c>
      <c r="D10" s="86">
        <v>2</v>
      </c>
      <c r="E10" s="86" t="s">
        <v>128</v>
      </c>
      <c r="F10" s="53"/>
    </row>
    <row r="11" customHeight="1" spans="1:6">
      <c r="A11" s="86">
        <v>2</v>
      </c>
      <c r="B11" s="148" t="s">
        <v>773</v>
      </c>
      <c r="C11" s="84" t="s">
        <v>774</v>
      </c>
      <c r="D11" s="75">
        <v>4</v>
      </c>
      <c r="E11" s="75" t="s">
        <v>438</v>
      </c>
      <c r="F11" s="53"/>
    </row>
    <row r="12" customHeight="1" spans="1:6">
      <c r="A12" s="86">
        <v>3</v>
      </c>
      <c r="B12" s="148" t="s">
        <v>775</v>
      </c>
      <c r="C12" s="84" t="s">
        <v>776</v>
      </c>
      <c r="D12" s="75">
        <v>1</v>
      </c>
      <c r="E12" s="75" t="s">
        <v>135</v>
      </c>
      <c r="F12" s="53"/>
    </row>
    <row r="13" customHeight="1" spans="1:6">
      <c r="A13" s="86">
        <v>4</v>
      </c>
      <c r="B13" s="148" t="s">
        <v>468</v>
      </c>
      <c r="C13" s="84" t="s">
        <v>970</v>
      </c>
      <c r="D13" s="75">
        <v>1</v>
      </c>
      <c r="E13" s="75" t="s">
        <v>438</v>
      </c>
      <c r="F13" s="53"/>
    </row>
    <row r="14" customHeight="1" spans="1:6">
      <c r="A14" s="237" t="s">
        <v>971</v>
      </c>
      <c r="B14" s="238"/>
      <c r="C14" s="238"/>
      <c r="D14" s="238"/>
      <c r="E14" s="238"/>
      <c r="F14" s="239"/>
    </row>
    <row r="15" customHeight="1" spans="1:6">
      <c r="A15" s="51">
        <v>1</v>
      </c>
      <c r="B15" s="78" t="s">
        <v>749</v>
      </c>
      <c r="C15" s="54" t="s">
        <v>778</v>
      </c>
      <c r="D15" s="78">
        <v>1</v>
      </c>
      <c r="E15" s="78" t="s">
        <v>128</v>
      </c>
      <c r="F15" s="218"/>
    </row>
    <row r="16" customHeight="1" spans="1:6">
      <c r="A16" s="56">
        <v>2</v>
      </c>
      <c r="B16" s="56" t="s">
        <v>779</v>
      </c>
      <c r="C16" s="233" t="s">
        <v>780</v>
      </c>
      <c r="D16" s="234">
        <v>1</v>
      </c>
      <c r="E16" s="235" t="s">
        <v>135</v>
      </c>
      <c r="F16" s="53"/>
    </row>
    <row r="17" customHeight="1" spans="1:6">
      <c r="A17" s="56">
        <v>3</v>
      </c>
      <c r="B17" s="78" t="s">
        <v>752</v>
      </c>
      <c r="C17" s="76" t="s">
        <v>781</v>
      </c>
      <c r="D17" s="78">
        <v>1</v>
      </c>
      <c r="E17" s="78" t="s">
        <v>135</v>
      </c>
      <c r="F17" s="53"/>
    </row>
    <row r="18" s="216" customFormat="1" customHeight="1" spans="1:6">
      <c r="A18" s="56">
        <v>4</v>
      </c>
      <c r="B18" s="78" t="s">
        <v>148</v>
      </c>
      <c r="C18" s="76" t="s">
        <v>149</v>
      </c>
      <c r="D18" s="78">
        <v>100</v>
      </c>
      <c r="E18" s="78" t="s">
        <v>150</v>
      </c>
      <c r="F18" s="218"/>
    </row>
    <row r="19" s="216" customFormat="1" customHeight="1" spans="1:6">
      <c r="A19" s="56"/>
      <c r="B19" s="78"/>
      <c r="C19" s="76" t="s">
        <v>782</v>
      </c>
      <c r="D19" s="78">
        <v>100</v>
      </c>
      <c r="E19" s="78" t="s">
        <v>150</v>
      </c>
      <c r="F19" s="218"/>
    </row>
    <row r="20" s="216" customFormat="1" customHeight="1" spans="1:6">
      <c r="A20" s="56"/>
      <c r="B20" s="78"/>
      <c r="C20" s="76" t="s">
        <v>783</v>
      </c>
      <c r="D20" s="78">
        <v>100</v>
      </c>
      <c r="E20" s="78" t="s">
        <v>150</v>
      </c>
      <c r="F20" s="218"/>
    </row>
    <row r="21" s="42" customFormat="1" customHeight="1" spans="1:6">
      <c r="A21" s="76" t="s">
        <v>972</v>
      </c>
      <c r="B21" s="78"/>
      <c r="C21" s="76"/>
      <c r="D21" s="76"/>
      <c r="E21" s="76"/>
      <c r="F21" s="58"/>
    </row>
  </sheetData>
  <mergeCells count="7">
    <mergeCell ref="A1:F1"/>
    <mergeCell ref="A3:F3"/>
    <mergeCell ref="A9:F9"/>
    <mergeCell ref="A14:F14"/>
    <mergeCell ref="A21:E21"/>
    <mergeCell ref="A18:A20"/>
    <mergeCell ref="B18:B20"/>
  </mergeCells>
  <pageMargins left="0.75" right="0.75" top="1" bottom="1" header="0.5" footer="0.5"/>
  <pageSetup paperSize="9"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workbookViewId="0">
      <selection activeCell="A21" sqref="$A21:$XFD21"/>
    </sheetView>
  </sheetViews>
  <sheetFormatPr defaultColWidth="9" defaultRowHeight="21" customHeight="1" outlineLevelCol="5"/>
  <cols>
    <col min="1" max="1" width="5.12962962962963" style="216" customWidth="1"/>
    <col min="2" max="2" width="9.12962962962963" style="225" customWidth="1"/>
    <col min="3" max="3" width="52.1296296296296" style="43" customWidth="1"/>
    <col min="4" max="6" width="5.37037037037037" style="216" customWidth="1"/>
    <col min="7" max="16384" width="9" style="216"/>
  </cols>
  <sheetData>
    <row r="1" s="41" customFormat="1" customHeight="1" spans="1:6">
      <c r="A1" s="154" t="s">
        <v>978</v>
      </c>
      <c r="B1" s="155"/>
      <c r="C1" s="155"/>
      <c r="D1" s="155"/>
      <c r="E1" s="155"/>
      <c r="F1" s="155"/>
    </row>
    <row r="2" s="60" customFormat="1" customHeight="1" spans="1:6">
      <c r="A2" s="157" t="s">
        <v>0</v>
      </c>
      <c r="B2" s="157" t="s">
        <v>1</v>
      </c>
      <c r="C2" s="158" t="s">
        <v>2</v>
      </c>
      <c r="D2" s="157" t="s">
        <v>3</v>
      </c>
      <c r="E2" s="157" t="s">
        <v>4</v>
      </c>
      <c r="F2" s="159" t="s">
        <v>5</v>
      </c>
    </row>
    <row r="3" customHeight="1" spans="1:6">
      <c r="A3" s="226" t="s">
        <v>962</v>
      </c>
      <c r="B3" s="227"/>
      <c r="C3" s="226"/>
      <c r="D3" s="226"/>
      <c r="E3" s="226"/>
      <c r="F3" s="218"/>
    </row>
    <row r="4" ht="76" customHeight="1" spans="1:6">
      <c r="A4" s="56">
        <v>1</v>
      </c>
      <c r="B4" s="56" t="s">
        <v>759</v>
      </c>
      <c r="C4" s="221" t="s">
        <v>963</v>
      </c>
      <c r="D4" s="56">
        <v>1</v>
      </c>
      <c r="E4" s="56" t="s">
        <v>128</v>
      </c>
      <c r="F4" s="218"/>
    </row>
    <row r="5" customHeight="1" spans="1:6">
      <c r="A5" s="56">
        <v>2</v>
      </c>
      <c r="B5" s="56" t="s">
        <v>979</v>
      </c>
      <c r="C5" s="221" t="s">
        <v>980</v>
      </c>
      <c r="D5" s="56">
        <v>1</v>
      </c>
      <c r="E5" s="56" t="s">
        <v>128</v>
      </c>
      <c r="F5" s="218"/>
    </row>
    <row r="6" s="224" customFormat="1" ht="23.1" customHeight="1" spans="1:6">
      <c r="A6" s="56">
        <v>3</v>
      </c>
      <c r="B6" s="228" t="s">
        <v>964</v>
      </c>
      <c r="C6" s="229" t="s">
        <v>965</v>
      </c>
      <c r="D6" s="230">
        <v>16.5</v>
      </c>
      <c r="E6" s="231" t="s">
        <v>228</v>
      </c>
      <c r="F6" s="232"/>
    </row>
    <row r="7" ht="32" customHeight="1" spans="1:6">
      <c r="A7" s="56">
        <v>4</v>
      </c>
      <c r="B7" s="51" t="s">
        <v>976</v>
      </c>
      <c r="C7" s="52" t="s">
        <v>977</v>
      </c>
      <c r="D7" s="51">
        <v>28</v>
      </c>
      <c r="E7" s="51" t="s">
        <v>793</v>
      </c>
      <c r="F7" s="218"/>
    </row>
    <row r="8" s="43" customFormat="1" ht="33" customHeight="1" spans="1:6">
      <c r="A8" s="56">
        <v>5</v>
      </c>
      <c r="B8" s="56" t="s">
        <v>768</v>
      </c>
      <c r="C8" s="221" t="s">
        <v>968</v>
      </c>
      <c r="D8" s="56">
        <v>54</v>
      </c>
      <c r="E8" s="51" t="s">
        <v>793</v>
      </c>
      <c r="F8" s="53"/>
    </row>
    <row r="9" customHeight="1" spans="1:6">
      <c r="A9" s="226" t="s">
        <v>969</v>
      </c>
      <c r="B9" s="227"/>
      <c r="C9" s="226"/>
      <c r="D9" s="226"/>
      <c r="E9" s="226"/>
      <c r="F9" s="218"/>
    </row>
    <row r="10" customHeight="1" spans="1:6">
      <c r="A10" s="86">
        <v>1</v>
      </c>
      <c r="B10" s="86" t="s">
        <v>771</v>
      </c>
      <c r="C10" s="145" t="s">
        <v>772</v>
      </c>
      <c r="D10" s="86">
        <v>2</v>
      </c>
      <c r="E10" s="86" t="s">
        <v>128</v>
      </c>
      <c r="F10" s="218"/>
    </row>
    <row r="11" customHeight="1" spans="1:6">
      <c r="A11" s="86">
        <v>2</v>
      </c>
      <c r="B11" s="148" t="s">
        <v>773</v>
      </c>
      <c r="C11" s="84" t="s">
        <v>774</v>
      </c>
      <c r="D11" s="75">
        <v>4</v>
      </c>
      <c r="E11" s="75" t="s">
        <v>438</v>
      </c>
      <c r="F11" s="218"/>
    </row>
    <row r="12" customHeight="1" spans="1:6">
      <c r="A12" s="86">
        <v>3</v>
      </c>
      <c r="B12" s="148" t="s">
        <v>775</v>
      </c>
      <c r="C12" s="84" t="s">
        <v>776</v>
      </c>
      <c r="D12" s="75">
        <v>1</v>
      </c>
      <c r="E12" s="75" t="s">
        <v>135</v>
      </c>
      <c r="F12" s="218"/>
    </row>
    <row r="13" customHeight="1" spans="1:6">
      <c r="A13" s="86">
        <v>4</v>
      </c>
      <c r="B13" s="148" t="s">
        <v>468</v>
      </c>
      <c r="C13" s="84" t="s">
        <v>970</v>
      </c>
      <c r="D13" s="75">
        <v>1</v>
      </c>
      <c r="E13" s="75" t="s">
        <v>438</v>
      </c>
      <c r="F13" s="218"/>
    </row>
    <row r="14" customHeight="1" spans="1:6">
      <c r="A14" s="226" t="s">
        <v>971</v>
      </c>
      <c r="B14" s="227"/>
      <c r="C14" s="226"/>
      <c r="D14" s="226"/>
      <c r="E14" s="226"/>
      <c r="F14" s="218"/>
    </row>
    <row r="15" ht="32.1" customHeight="1" spans="1:6">
      <c r="A15" s="56">
        <v>1</v>
      </c>
      <c r="B15" s="78" t="s">
        <v>749</v>
      </c>
      <c r="C15" s="54" t="s">
        <v>778</v>
      </c>
      <c r="D15" s="78">
        <v>1</v>
      </c>
      <c r="E15" s="78" t="s">
        <v>128</v>
      </c>
      <c r="F15" s="218"/>
    </row>
    <row r="16" customHeight="1" spans="1:6">
      <c r="A16" s="56">
        <v>2</v>
      </c>
      <c r="B16" s="56" t="s">
        <v>779</v>
      </c>
      <c r="C16" s="233" t="s">
        <v>780</v>
      </c>
      <c r="D16" s="234">
        <v>1</v>
      </c>
      <c r="E16" s="235" t="s">
        <v>135</v>
      </c>
      <c r="F16" s="218"/>
    </row>
    <row r="17" ht="35.1" customHeight="1" spans="1:6">
      <c r="A17" s="56">
        <v>3</v>
      </c>
      <c r="B17" s="78" t="s">
        <v>752</v>
      </c>
      <c r="C17" s="76" t="s">
        <v>781</v>
      </c>
      <c r="D17" s="78">
        <v>1</v>
      </c>
      <c r="E17" s="78" t="s">
        <v>135</v>
      </c>
      <c r="F17" s="218"/>
    </row>
    <row r="18" customHeight="1" spans="1:6">
      <c r="A18" s="56">
        <v>4</v>
      </c>
      <c r="B18" s="78" t="s">
        <v>148</v>
      </c>
      <c r="C18" s="76" t="s">
        <v>149</v>
      </c>
      <c r="D18" s="78">
        <v>100</v>
      </c>
      <c r="E18" s="78" t="s">
        <v>150</v>
      </c>
      <c r="F18" s="218"/>
    </row>
    <row r="19" customHeight="1" spans="1:6">
      <c r="A19" s="56"/>
      <c r="B19" s="78"/>
      <c r="C19" s="76" t="s">
        <v>782</v>
      </c>
      <c r="D19" s="78">
        <v>100</v>
      </c>
      <c r="E19" s="78" t="s">
        <v>150</v>
      </c>
      <c r="F19" s="218"/>
    </row>
    <row r="20" customHeight="1" spans="1:6">
      <c r="A20" s="56"/>
      <c r="B20" s="78"/>
      <c r="C20" s="76" t="s">
        <v>783</v>
      </c>
      <c r="D20" s="78">
        <v>100</v>
      </c>
      <c r="E20" s="78" t="s">
        <v>150</v>
      </c>
      <c r="F20" s="218"/>
    </row>
    <row r="21" s="125" customFormat="1" customHeight="1" spans="1:6">
      <c r="A21" s="76" t="s">
        <v>972</v>
      </c>
      <c r="B21" s="78"/>
      <c r="C21" s="76"/>
      <c r="D21" s="76"/>
      <c r="E21" s="76"/>
      <c r="F21" s="131"/>
    </row>
  </sheetData>
  <mergeCells count="7">
    <mergeCell ref="A1:F1"/>
    <mergeCell ref="A3:E3"/>
    <mergeCell ref="A9:E9"/>
    <mergeCell ref="A14:E14"/>
    <mergeCell ref="A21:E21"/>
    <mergeCell ref="A18:A20"/>
    <mergeCell ref="B18:B20"/>
  </mergeCells>
  <pageMargins left="0.75" right="0.75" top="1" bottom="1" header="0.5" footer="0.5"/>
  <pageSetup paperSize="9"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
  <sheetViews>
    <sheetView workbookViewId="0">
      <selection activeCell="C6" sqref="C6"/>
    </sheetView>
  </sheetViews>
  <sheetFormatPr defaultColWidth="9" defaultRowHeight="21.95" customHeight="1" outlineLevelRow="3" outlineLevelCol="5"/>
  <cols>
    <col min="1" max="1" width="5.37037037037037" style="43" customWidth="1"/>
    <col min="2" max="2" width="9.62962962962963" style="44" customWidth="1"/>
    <col min="3" max="3" width="50.5092592592593" style="43" customWidth="1"/>
    <col min="4" max="4" width="7" style="43" customWidth="1"/>
    <col min="5" max="5" width="5.25" style="43" customWidth="1"/>
    <col min="6" max="6" width="5.37037037037037" style="43" customWidth="1"/>
    <col min="7" max="16384" width="9" style="43"/>
  </cols>
  <sheetData>
    <row r="1" s="41" customFormat="1" customHeight="1" spans="1:6">
      <c r="A1" s="222" t="s">
        <v>981</v>
      </c>
      <c r="B1" s="223"/>
      <c r="C1" s="223"/>
      <c r="D1" s="223"/>
      <c r="E1" s="223"/>
      <c r="F1" s="223"/>
    </row>
    <row r="2" s="60" customFormat="1" ht="21" customHeight="1" spans="1:6">
      <c r="A2" s="157" t="s">
        <v>0</v>
      </c>
      <c r="B2" s="157" t="s">
        <v>1</v>
      </c>
      <c r="C2" s="158" t="s">
        <v>2</v>
      </c>
      <c r="D2" s="157" t="s">
        <v>3</v>
      </c>
      <c r="E2" s="157" t="s">
        <v>4</v>
      </c>
      <c r="F2" s="159" t="s">
        <v>5</v>
      </c>
    </row>
    <row r="3" ht="195" customHeight="1" spans="1:6">
      <c r="A3" s="56">
        <v>1</v>
      </c>
      <c r="B3" s="56" t="s">
        <v>982</v>
      </c>
      <c r="C3" s="221" t="s">
        <v>983</v>
      </c>
      <c r="D3" s="56">
        <v>1</v>
      </c>
      <c r="E3" s="56" t="s">
        <v>573</v>
      </c>
      <c r="F3" s="53"/>
    </row>
    <row r="4" ht="169" customHeight="1" spans="1:6">
      <c r="A4" s="56">
        <v>2</v>
      </c>
      <c r="B4" s="148" t="s">
        <v>984</v>
      </c>
      <c r="C4" s="221" t="s">
        <v>985</v>
      </c>
      <c r="D4" s="56">
        <v>14</v>
      </c>
      <c r="E4" s="56" t="s">
        <v>271</v>
      </c>
      <c r="F4" s="53"/>
    </row>
  </sheetData>
  <mergeCells count="1">
    <mergeCell ref="A1:F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
  <sheetViews>
    <sheetView workbookViewId="0">
      <selection activeCell="C6" sqref="C6"/>
    </sheetView>
  </sheetViews>
  <sheetFormatPr defaultColWidth="9" defaultRowHeight="21.95" customHeight="1" outlineLevelRow="2" outlineLevelCol="5"/>
  <cols>
    <col min="1" max="1" width="5.87962962962963" style="43" customWidth="1"/>
    <col min="2" max="2" width="9.62962962962963" style="44" customWidth="1"/>
    <col min="3" max="3" width="60" style="43" customWidth="1"/>
    <col min="4" max="5" width="5.25" style="43" customWidth="1"/>
    <col min="6" max="16384" width="9" style="43"/>
  </cols>
  <sheetData>
    <row r="1" s="41" customFormat="1" customHeight="1" spans="1:5">
      <c r="A1" s="219" t="s">
        <v>986</v>
      </c>
      <c r="B1" s="220"/>
      <c r="C1" s="220"/>
      <c r="D1" s="220"/>
      <c r="E1" s="220"/>
    </row>
    <row r="2" s="60" customFormat="1" ht="21" customHeight="1" spans="1:6">
      <c r="A2" s="48" t="s">
        <v>0</v>
      </c>
      <c r="B2" s="48" t="s">
        <v>1</v>
      </c>
      <c r="C2" s="49" t="s">
        <v>2</v>
      </c>
      <c r="D2" s="48" t="s">
        <v>3</v>
      </c>
      <c r="E2" s="48" t="s">
        <v>4</v>
      </c>
      <c r="F2" s="35" t="s">
        <v>5</v>
      </c>
    </row>
    <row r="3" ht="162" customHeight="1" spans="1:6">
      <c r="A3" s="56">
        <v>1</v>
      </c>
      <c r="B3" s="148" t="s">
        <v>755</v>
      </c>
      <c r="C3" s="221" t="s">
        <v>987</v>
      </c>
      <c r="D3" s="56">
        <v>14</v>
      </c>
      <c r="E3" s="56" t="s">
        <v>271</v>
      </c>
      <c r="F3" s="53"/>
    </row>
  </sheetData>
  <mergeCells count="1">
    <mergeCell ref="A1:E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
  <sheetViews>
    <sheetView workbookViewId="0">
      <selection activeCell="C13" sqref="C13"/>
    </sheetView>
  </sheetViews>
  <sheetFormatPr defaultColWidth="9" defaultRowHeight="14.4" outlineLevelRow="2" outlineLevelCol="5"/>
  <cols>
    <col min="1" max="1" width="5" style="216" customWidth="1"/>
    <col min="2" max="2" width="9" style="216"/>
    <col min="3" max="3" width="58.75" style="216" customWidth="1"/>
    <col min="4" max="5" width="6" style="216" customWidth="1"/>
    <col min="6" max="16384" width="9" style="216"/>
  </cols>
  <sheetData>
    <row r="1" s="41" customFormat="1" ht="30" customHeight="1" spans="1:6">
      <c r="A1" s="172" t="s">
        <v>754</v>
      </c>
      <c r="B1" s="172"/>
      <c r="C1" s="172"/>
      <c r="D1" s="172"/>
      <c r="E1" s="172"/>
      <c r="F1" s="46"/>
    </row>
    <row r="2" s="60" customFormat="1" ht="21" customHeight="1" spans="1:6">
      <c r="A2" s="48" t="s">
        <v>0</v>
      </c>
      <c r="B2" s="48" t="s">
        <v>1</v>
      </c>
      <c r="C2" s="49" t="s">
        <v>2</v>
      </c>
      <c r="D2" s="48" t="s">
        <v>3</v>
      </c>
      <c r="E2" s="48" t="s">
        <v>4</v>
      </c>
      <c r="F2" s="35" t="s">
        <v>5</v>
      </c>
    </row>
    <row r="3" ht="154" customHeight="1" spans="1:6">
      <c r="A3" s="75">
        <v>1</v>
      </c>
      <c r="B3" s="217" t="s">
        <v>755</v>
      </c>
      <c r="C3" s="81" t="s">
        <v>988</v>
      </c>
      <c r="D3" s="75">
        <v>12</v>
      </c>
      <c r="E3" s="75" t="s">
        <v>271</v>
      </c>
      <c r="F3" s="218"/>
    </row>
  </sheetData>
  <mergeCells count="1">
    <mergeCell ref="A1:E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1"/>
  <sheetViews>
    <sheetView workbookViewId="0">
      <pane xSplit="2" ySplit="2" topLeftCell="C30" activePane="bottomRight" state="frozen"/>
      <selection/>
      <selection pane="topRight"/>
      <selection pane="bottomLeft"/>
      <selection pane="bottomRight" activeCell="A112" sqref="$A112:$XFD112"/>
    </sheetView>
  </sheetViews>
  <sheetFormatPr defaultColWidth="9" defaultRowHeight="20.1" customHeight="1" outlineLevelCol="5"/>
  <cols>
    <col min="1" max="1" width="4.87962962962963" style="60" customWidth="1"/>
    <col min="2" max="2" width="14.8796296296296" style="60" customWidth="1"/>
    <col min="3" max="3" width="53.75" style="143" customWidth="1"/>
    <col min="4" max="4" width="7.87962962962963" style="60" customWidth="1"/>
    <col min="5" max="5" width="7" style="60" customWidth="1"/>
    <col min="6" max="16384" width="9" style="60"/>
  </cols>
  <sheetData>
    <row r="1" ht="23.1" customHeight="1" spans="1:6">
      <c r="A1" s="212" t="s">
        <v>989</v>
      </c>
      <c r="B1" s="212"/>
      <c r="C1" s="213"/>
      <c r="D1" s="212"/>
      <c r="E1" s="212"/>
      <c r="F1" s="55"/>
    </row>
    <row r="2" ht="21" customHeight="1" spans="1:6">
      <c r="A2" s="48" t="s">
        <v>0</v>
      </c>
      <c r="B2" s="48" t="s">
        <v>1</v>
      </c>
      <c r="C2" s="67" t="s">
        <v>2</v>
      </c>
      <c r="D2" s="48" t="s">
        <v>3</v>
      </c>
      <c r="E2" s="48" t="s">
        <v>4</v>
      </c>
      <c r="F2" s="35" t="s">
        <v>5</v>
      </c>
    </row>
    <row r="3" customHeight="1" spans="1:6">
      <c r="A3" s="51">
        <v>1</v>
      </c>
      <c r="B3" s="51" t="s">
        <v>990</v>
      </c>
      <c r="C3" s="54" t="s">
        <v>991</v>
      </c>
      <c r="D3" s="51">
        <v>30</v>
      </c>
      <c r="E3" s="51" t="s">
        <v>142</v>
      </c>
      <c r="F3" s="55"/>
    </row>
    <row r="4" customHeight="1" spans="1:6">
      <c r="A4" s="51">
        <v>2</v>
      </c>
      <c r="B4" s="51" t="s">
        <v>992</v>
      </c>
      <c r="C4" s="54" t="s">
        <v>993</v>
      </c>
      <c r="D4" s="51">
        <v>3</v>
      </c>
      <c r="E4" s="51" t="s">
        <v>271</v>
      </c>
      <c r="F4" s="55"/>
    </row>
    <row r="5" ht="33" customHeight="1" spans="1:6">
      <c r="A5" s="51">
        <v>3</v>
      </c>
      <c r="B5" s="51" t="s">
        <v>994</v>
      </c>
      <c r="C5" s="54" t="s">
        <v>995</v>
      </c>
      <c r="D5" s="51">
        <v>16</v>
      </c>
      <c r="E5" s="51" t="s">
        <v>438</v>
      </c>
      <c r="F5" s="55"/>
    </row>
    <row r="6" customHeight="1" spans="1:6">
      <c r="A6" s="51">
        <v>4</v>
      </c>
      <c r="B6" s="51" t="s">
        <v>996</v>
      </c>
      <c r="C6" s="54" t="s">
        <v>997</v>
      </c>
      <c r="D6" s="51">
        <v>75</v>
      </c>
      <c r="E6" s="51" t="s">
        <v>271</v>
      </c>
      <c r="F6" s="55"/>
    </row>
    <row r="7" ht="32" customHeight="1" spans="1:6">
      <c r="A7" s="51">
        <v>5</v>
      </c>
      <c r="B7" s="51" t="s">
        <v>998</v>
      </c>
      <c r="C7" s="54" t="s">
        <v>999</v>
      </c>
      <c r="D7" s="51">
        <v>80</v>
      </c>
      <c r="E7" s="51" t="s">
        <v>438</v>
      </c>
      <c r="F7" s="55"/>
    </row>
    <row r="8" ht="33" customHeight="1" spans="1:6">
      <c r="A8" s="51">
        <v>6</v>
      </c>
      <c r="B8" s="51" t="s">
        <v>1000</v>
      </c>
      <c r="C8" s="54" t="s">
        <v>1001</v>
      </c>
      <c r="D8" s="51">
        <v>80</v>
      </c>
      <c r="E8" s="51" t="s">
        <v>438</v>
      </c>
      <c r="F8" s="55"/>
    </row>
    <row r="9" customHeight="1" spans="1:6">
      <c r="A9" s="51">
        <v>7</v>
      </c>
      <c r="B9" s="51" t="s">
        <v>1002</v>
      </c>
      <c r="C9" s="54" t="s">
        <v>1003</v>
      </c>
      <c r="D9" s="51">
        <v>20</v>
      </c>
      <c r="E9" s="51" t="s">
        <v>1004</v>
      </c>
      <c r="F9" s="55"/>
    </row>
    <row r="10" customHeight="1" spans="1:6">
      <c r="A10" s="51">
        <v>8</v>
      </c>
      <c r="B10" s="51" t="s">
        <v>1005</v>
      </c>
      <c r="C10" s="54" t="s">
        <v>1006</v>
      </c>
      <c r="D10" s="51">
        <v>6</v>
      </c>
      <c r="E10" s="51" t="s">
        <v>635</v>
      </c>
      <c r="F10" s="55"/>
    </row>
    <row r="11" customHeight="1" spans="1:6">
      <c r="A11" s="51">
        <v>9</v>
      </c>
      <c r="B11" s="51" t="s">
        <v>1007</v>
      </c>
      <c r="C11" s="54" t="s">
        <v>1008</v>
      </c>
      <c r="D11" s="51">
        <v>20</v>
      </c>
      <c r="E11" s="51" t="s">
        <v>438</v>
      </c>
      <c r="F11" s="55"/>
    </row>
    <row r="12" customHeight="1" spans="1:6">
      <c r="A12" s="51">
        <v>10</v>
      </c>
      <c r="B12" s="51" t="s">
        <v>1009</v>
      </c>
      <c r="C12" s="54" t="s">
        <v>991</v>
      </c>
      <c r="D12" s="51">
        <v>80</v>
      </c>
      <c r="E12" s="51" t="s">
        <v>835</v>
      </c>
      <c r="F12" s="55"/>
    </row>
    <row r="13" ht="53" customHeight="1" spans="1:6">
      <c r="A13" s="51">
        <v>11</v>
      </c>
      <c r="B13" s="51" t="s">
        <v>1010</v>
      </c>
      <c r="C13" s="54" t="s">
        <v>1011</v>
      </c>
      <c r="D13" s="51">
        <v>80</v>
      </c>
      <c r="E13" s="51" t="s">
        <v>438</v>
      </c>
      <c r="F13" s="55"/>
    </row>
    <row r="14" ht="39" customHeight="1" spans="1:6">
      <c r="A14" s="51">
        <v>12</v>
      </c>
      <c r="B14" s="51" t="s">
        <v>1012</v>
      </c>
      <c r="C14" s="54" t="s">
        <v>1013</v>
      </c>
      <c r="D14" s="51">
        <v>3</v>
      </c>
      <c r="E14" s="51" t="s">
        <v>142</v>
      </c>
      <c r="F14" s="55"/>
    </row>
    <row r="15" customHeight="1" spans="1:6">
      <c r="A15" s="51">
        <v>13</v>
      </c>
      <c r="B15" s="51" t="s">
        <v>1014</v>
      </c>
      <c r="C15" s="54" t="s">
        <v>1015</v>
      </c>
      <c r="D15" s="51">
        <v>18</v>
      </c>
      <c r="E15" s="51" t="s">
        <v>660</v>
      </c>
      <c r="F15" s="55"/>
    </row>
    <row r="16" ht="31" customHeight="1" spans="1:6">
      <c r="A16" s="51">
        <v>14</v>
      </c>
      <c r="B16" s="51" t="s">
        <v>1016</v>
      </c>
      <c r="C16" s="54" t="s">
        <v>1017</v>
      </c>
      <c r="D16" s="51">
        <v>2</v>
      </c>
      <c r="E16" s="51" t="s">
        <v>573</v>
      </c>
      <c r="F16" s="55"/>
    </row>
    <row r="17" customHeight="1" spans="1:6">
      <c r="A17" s="51">
        <v>15</v>
      </c>
      <c r="B17" s="51" t="s">
        <v>1018</v>
      </c>
      <c r="C17" s="54" t="s">
        <v>1019</v>
      </c>
      <c r="D17" s="51">
        <v>3</v>
      </c>
      <c r="E17" s="51" t="s">
        <v>438</v>
      </c>
      <c r="F17" s="55"/>
    </row>
    <row r="18" ht="52" customHeight="1" spans="1:6">
      <c r="A18" s="51">
        <v>16</v>
      </c>
      <c r="B18" s="51" t="s">
        <v>1020</v>
      </c>
      <c r="C18" s="54" t="s">
        <v>1021</v>
      </c>
      <c r="D18" s="51">
        <v>3</v>
      </c>
      <c r="E18" s="51" t="s">
        <v>438</v>
      </c>
      <c r="F18" s="55"/>
    </row>
    <row r="19" ht="21" customHeight="1" spans="1:6">
      <c r="A19" s="51">
        <v>17</v>
      </c>
      <c r="B19" s="51" t="s">
        <v>1022</v>
      </c>
      <c r="C19" s="54" t="s">
        <v>1023</v>
      </c>
      <c r="D19" s="51">
        <v>50</v>
      </c>
      <c r="E19" s="51" t="s">
        <v>635</v>
      </c>
      <c r="F19" s="55"/>
    </row>
    <row r="20" customHeight="1" spans="1:6">
      <c r="A20" s="51">
        <v>18</v>
      </c>
      <c r="B20" s="51" t="s">
        <v>1024</v>
      </c>
      <c r="C20" s="54" t="s">
        <v>1025</v>
      </c>
      <c r="D20" s="51">
        <v>100</v>
      </c>
      <c r="E20" s="51" t="s">
        <v>635</v>
      </c>
      <c r="F20" s="55"/>
    </row>
    <row r="21" customHeight="1" spans="1:6">
      <c r="A21" s="51">
        <v>19</v>
      </c>
      <c r="B21" s="51" t="s">
        <v>1026</v>
      </c>
      <c r="C21" s="54" t="s">
        <v>1027</v>
      </c>
      <c r="D21" s="51">
        <v>4</v>
      </c>
      <c r="E21" s="51" t="s">
        <v>835</v>
      </c>
      <c r="F21" s="55"/>
    </row>
    <row r="22" ht="20" customHeight="1" spans="1:6">
      <c r="A22" s="51">
        <v>20</v>
      </c>
      <c r="B22" s="51" t="s">
        <v>1028</v>
      </c>
      <c r="C22" s="54" t="s">
        <v>1029</v>
      </c>
      <c r="D22" s="51">
        <v>4</v>
      </c>
      <c r="E22" s="51" t="s">
        <v>835</v>
      </c>
      <c r="F22" s="55"/>
    </row>
    <row r="23" customHeight="1" spans="1:6">
      <c r="A23" s="51">
        <v>21</v>
      </c>
      <c r="B23" s="51" t="s">
        <v>1030</v>
      </c>
      <c r="C23" s="54" t="s">
        <v>1027</v>
      </c>
      <c r="D23" s="51">
        <v>6</v>
      </c>
      <c r="E23" s="51" t="s">
        <v>835</v>
      </c>
      <c r="F23" s="55"/>
    </row>
    <row r="24" customHeight="1" spans="1:6">
      <c r="A24" s="51">
        <v>22</v>
      </c>
      <c r="B24" s="51" t="s">
        <v>1031</v>
      </c>
      <c r="C24" s="54" t="s">
        <v>1032</v>
      </c>
      <c r="D24" s="51">
        <v>6</v>
      </c>
      <c r="E24" s="51" t="s">
        <v>135</v>
      </c>
      <c r="F24" s="55"/>
    </row>
    <row r="25" customHeight="1" spans="1:6">
      <c r="A25" s="51">
        <v>23</v>
      </c>
      <c r="B25" s="51" t="s">
        <v>1033</v>
      </c>
      <c r="C25" s="54" t="s">
        <v>1034</v>
      </c>
      <c r="D25" s="51">
        <v>4</v>
      </c>
      <c r="E25" s="51" t="s">
        <v>1035</v>
      </c>
      <c r="F25" s="55"/>
    </row>
    <row r="26" ht="29" customHeight="1" spans="1:6">
      <c r="A26" s="51">
        <v>24</v>
      </c>
      <c r="B26" s="51" t="s">
        <v>1036</v>
      </c>
      <c r="C26" s="54" t="s">
        <v>1037</v>
      </c>
      <c r="D26" s="51">
        <v>6</v>
      </c>
      <c r="E26" s="51" t="s">
        <v>1035</v>
      </c>
      <c r="F26" s="55"/>
    </row>
    <row r="27" customHeight="1" spans="1:6">
      <c r="A27" s="51">
        <v>25</v>
      </c>
      <c r="B27" s="51" t="s">
        <v>1038</v>
      </c>
      <c r="C27" s="54" t="s">
        <v>1039</v>
      </c>
      <c r="D27" s="51">
        <v>6</v>
      </c>
      <c r="E27" s="51" t="s">
        <v>573</v>
      </c>
      <c r="F27" s="55"/>
    </row>
    <row r="28" customHeight="1" spans="1:6">
      <c r="A28" s="51">
        <v>26</v>
      </c>
      <c r="B28" s="51" t="s">
        <v>1040</v>
      </c>
      <c r="C28" s="54" t="s">
        <v>1041</v>
      </c>
      <c r="D28" s="51">
        <v>80</v>
      </c>
      <c r="E28" s="51" t="s">
        <v>835</v>
      </c>
      <c r="F28" s="55"/>
    </row>
    <row r="29" ht="31" customHeight="1" spans="1:6">
      <c r="A29" s="51">
        <v>27</v>
      </c>
      <c r="B29" s="51" t="s">
        <v>1042</v>
      </c>
      <c r="C29" s="54" t="s">
        <v>1043</v>
      </c>
      <c r="D29" s="51">
        <v>150</v>
      </c>
      <c r="E29" s="51" t="s">
        <v>452</v>
      </c>
      <c r="F29" s="55"/>
    </row>
    <row r="30" ht="102" customHeight="1" spans="1:6">
      <c r="A30" s="51">
        <v>28</v>
      </c>
      <c r="B30" s="51" t="s">
        <v>1044</v>
      </c>
      <c r="C30" s="54" t="s">
        <v>1045</v>
      </c>
      <c r="D30" s="51">
        <v>1</v>
      </c>
      <c r="E30" s="51" t="s">
        <v>135</v>
      </c>
      <c r="F30" s="55"/>
    </row>
    <row r="31" customHeight="1" spans="1:6">
      <c r="A31" s="51">
        <v>29</v>
      </c>
      <c r="B31" s="51" t="s">
        <v>1046</v>
      </c>
      <c r="C31" s="54" t="s">
        <v>1034</v>
      </c>
      <c r="D31" s="51">
        <v>2</v>
      </c>
      <c r="E31" s="51" t="s">
        <v>1047</v>
      </c>
      <c r="F31" s="55"/>
    </row>
    <row r="32" ht="42" customHeight="1" spans="1:6">
      <c r="A32" s="51">
        <v>30</v>
      </c>
      <c r="B32" s="51" t="s">
        <v>1048</v>
      </c>
      <c r="C32" s="54" t="s">
        <v>1049</v>
      </c>
      <c r="D32" s="51">
        <v>30</v>
      </c>
      <c r="E32" s="51" t="s">
        <v>1035</v>
      </c>
      <c r="F32" s="55"/>
    </row>
    <row r="33" customHeight="1" spans="1:6">
      <c r="A33" s="51">
        <v>31</v>
      </c>
      <c r="B33" s="51" t="s">
        <v>1050</v>
      </c>
      <c r="C33" s="54" t="s">
        <v>1051</v>
      </c>
      <c r="D33" s="51">
        <v>165</v>
      </c>
      <c r="E33" s="51" t="s">
        <v>438</v>
      </c>
      <c r="F33" s="55"/>
    </row>
    <row r="34" ht="114" customHeight="1" spans="1:6">
      <c r="A34" s="51">
        <v>32</v>
      </c>
      <c r="B34" s="51" t="s">
        <v>1052</v>
      </c>
      <c r="C34" s="54" t="s">
        <v>1053</v>
      </c>
      <c r="D34" s="51">
        <v>15</v>
      </c>
      <c r="E34" s="51" t="s">
        <v>678</v>
      </c>
      <c r="F34" s="55"/>
    </row>
    <row r="35" customHeight="1" spans="1:6">
      <c r="A35" s="51">
        <v>33</v>
      </c>
      <c r="B35" s="78" t="s">
        <v>1054</v>
      </c>
      <c r="C35" s="214" t="s">
        <v>1055</v>
      </c>
      <c r="D35" s="75">
        <v>1</v>
      </c>
      <c r="E35" s="75" t="s">
        <v>678</v>
      </c>
      <c r="F35" s="55"/>
    </row>
    <row r="36" ht="27" customHeight="1" spans="1:6">
      <c r="A36" s="51">
        <v>34</v>
      </c>
      <c r="B36" s="51" t="s">
        <v>1056</v>
      </c>
      <c r="C36" s="54" t="s">
        <v>1057</v>
      </c>
      <c r="D36" s="51">
        <v>24</v>
      </c>
      <c r="E36" s="51" t="s">
        <v>452</v>
      </c>
      <c r="F36" s="55"/>
    </row>
    <row r="37" ht="28" customHeight="1" spans="1:6">
      <c r="A37" s="51">
        <v>35</v>
      </c>
      <c r="B37" s="51" t="s">
        <v>1058</v>
      </c>
      <c r="C37" s="54" t="s">
        <v>1059</v>
      </c>
      <c r="D37" s="51">
        <v>3</v>
      </c>
      <c r="E37" s="51" t="s">
        <v>1035</v>
      </c>
      <c r="F37" s="55"/>
    </row>
    <row r="38" ht="27" customHeight="1" spans="1:6">
      <c r="A38" s="51">
        <v>36</v>
      </c>
      <c r="B38" s="51" t="s">
        <v>1060</v>
      </c>
      <c r="C38" s="54" t="s">
        <v>1061</v>
      </c>
      <c r="D38" s="51">
        <v>4</v>
      </c>
      <c r="E38" s="51" t="s">
        <v>452</v>
      </c>
      <c r="F38" s="55"/>
    </row>
    <row r="39" customHeight="1" spans="1:6">
      <c r="A39" s="51">
        <v>37</v>
      </c>
      <c r="B39" s="51" t="s">
        <v>1062</v>
      </c>
      <c r="C39" s="54" t="s">
        <v>1063</v>
      </c>
      <c r="D39" s="51">
        <v>3</v>
      </c>
      <c r="E39" s="51" t="s">
        <v>438</v>
      </c>
      <c r="F39" s="55"/>
    </row>
    <row r="40" customHeight="1" spans="1:6">
      <c r="A40" s="51">
        <v>38</v>
      </c>
      <c r="B40" s="51" t="s">
        <v>1064</v>
      </c>
      <c r="C40" s="54" t="s">
        <v>1063</v>
      </c>
      <c r="D40" s="51">
        <v>20</v>
      </c>
      <c r="E40" s="51" t="s">
        <v>515</v>
      </c>
      <c r="F40" s="55"/>
    </row>
    <row r="41" customHeight="1" spans="1:6">
      <c r="A41" s="51">
        <v>39</v>
      </c>
      <c r="B41" s="51" t="s">
        <v>1065</v>
      </c>
      <c r="C41" s="54" t="s">
        <v>1063</v>
      </c>
      <c r="D41" s="51">
        <v>50</v>
      </c>
      <c r="E41" s="51" t="s">
        <v>835</v>
      </c>
      <c r="F41" s="55"/>
    </row>
    <row r="42" customHeight="1" spans="1:6">
      <c r="A42" s="51">
        <v>40</v>
      </c>
      <c r="B42" s="51" t="s">
        <v>1066</v>
      </c>
      <c r="C42" s="54" t="s">
        <v>1067</v>
      </c>
      <c r="D42" s="51">
        <v>3</v>
      </c>
      <c r="E42" s="51" t="s">
        <v>135</v>
      </c>
      <c r="F42" s="55"/>
    </row>
    <row r="43" customHeight="1" spans="1:6">
      <c r="A43" s="51">
        <v>41</v>
      </c>
      <c r="B43" s="51" t="s">
        <v>1068</v>
      </c>
      <c r="C43" s="54" t="s">
        <v>1069</v>
      </c>
      <c r="D43" s="51">
        <v>4</v>
      </c>
      <c r="E43" s="51" t="s">
        <v>635</v>
      </c>
      <c r="F43" s="55"/>
    </row>
    <row r="44" customHeight="1" spans="1:6">
      <c r="A44" s="51">
        <v>42</v>
      </c>
      <c r="B44" s="51" t="s">
        <v>1070</v>
      </c>
      <c r="C44" s="54" t="s">
        <v>1063</v>
      </c>
      <c r="D44" s="51">
        <v>60</v>
      </c>
      <c r="E44" s="51" t="s">
        <v>452</v>
      </c>
      <c r="F44" s="55"/>
    </row>
    <row r="45" customHeight="1" spans="1:6">
      <c r="A45" s="51">
        <v>43</v>
      </c>
      <c r="B45" s="51" t="s">
        <v>1071</v>
      </c>
      <c r="C45" s="54" t="s">
        <v>1063</v>
      </c>
      <c r="D45" s="51">
        <v>6</v>
      </c>
      <c r="E45" s="51" t="s">
        <v>438</v>
      </c>
      <c r="F45" s="55"/>
    </row>
    <row r="46" ht="48" customHeight="1" spans="1:6">
      <c r="A46" s="51">
        <v>44</v>
      </c>
      <c r="B46" s="51" t="s">
        <v>1072</v>
      </c>
      <c r="C46" s="54" t="s">
        <v>1011</v>
      </c>
      <c r="D46" s="51">
        <v>90</v>
      </c>
      <c r="E46" s="51" t="s">
        <v>438</v>
      </c>
      <c r="F46" s="55"/>
    </row>
    <row r="47" ht="30" customHeight="1" spans="1:6">
      <c r="A47" s="51">
        <v>45</v>
      </c>
      <c r="B47" s="51" t="s">
        <v>1073</v>
      </c>
      <c r="C47" s="54" t="s">
        <v>1074</v>
      </c>
      <c r="D47" s="51">
        <v>40</v>
      </c>
      <c r="E47" s="51" t="s">
        <v>271</v>
      </c>
      <c r="F47" s="55"/>
    </row>
    <row r="48" ht="31" customHeight="1" spans="1:6">
      <c r="A48" s="51">
        <v>46</v>
      </c>
      <c r="B48" s="51" t="s">
        <v>1075</v>
      </c>
      <c r="C48" s="54" t="s">
        <v>1076</v>
      </c>
      <c r="D48" s="51">
        <v>90</v>
      </c>
      <c r="E48" s="51" t="s">
        <v>145</v>
      </c>
      <c r="F48" s="55"/>
    </row>
    <row r="49" customHeight="1" spans="1:6">
      <c r="A49" s="51">
        <v>47</v>
      </c>
      <c r="B49" s="51" t="s">
        <v>1077</v>
      </c>
      <c r="C49" s="54" t="s">
        <v>1078</v>
      </c>
      <c r="D49" s="51">
        <v>100</v>
      </c>
      <c r="E49" s="51" t="s">
        <v>1079</v>
      </c>
      <c r="F49" s="55"/>
    </row>
    <row r="50" ht="30" customHeight="1" spans="1:6">
      <c r="A50" s="51">
        <v>48</v>
      </c>
      <c r="B50" s="51" t="s">
        <v>1080</v>
      </c>
      <c r="C50" s="54" t="s">
        <v>1081</v>
      </c>
      <c r="D50" s="51">
        <v>15</v>
      </c>
      <c r="E50" s="51" t="s">
        <v>835</v>
      </c>
      <c r="F50" s="55"/>
    </row>
    <row r="51" customHeight="1" spans="1:6">
      <c r="A51" s="51">
        <v>49</v>
      </c>
      <c r="B51" s="51" t="s">
        <v>1082</v>
      </c>
      <c r="C51" s="54" t="s">
        <v>1083</v>
      </c>
      <c r="D51" s="51">
        <v>3</v>
      </c>
      <c r="E51" s="51" t="s">
        <v>1047</v>
      </c>
      <c r="F51" s="55"/>
    </row>
    <row r="52" customHeight="1" spans="1:6">
      <c r="A52" s="51">
        <v>50</v>
      </c>
      <c r="B52" s="51" t="s">
        <v>1084</v>
      </c>
      <c r="C52" s="54" t="s">
        <v>1085</v>
      </c>
      <c r="D52" s="51">
        <v>4</v>
      </c>
      <c r="E52" s="51" t="s">
        <v>452</v>
      </c>
      <c r="F52" s="55"/>
    </row>
    <row r="53" ht="51" customHeight="1" spans="1:6">
      <c r="A53" s="51">
        <v>51</v>
      </c>
      <c r="B53" s="51" t="s">
        <v>1086</v>
      </c>
      <c r="C53" s="54" t="s">
        <v>1087</v>
      </c>
      <c r="D53" s="51">
        <v>50</v>
      </c>
      <c r="E53" s="51" t="s">
        <v>277</v>
      </c>
      <c r="F53" s="55"/>
    </row>
    <row r="54" ht="29" customHeight="1" spans="1:6">
      <c r="A54" s="51">
        <v>52</v>
      </c>
      <c r="B54" s="51" t="s">
        <v>1088</v>
      </c>
      <c r="C54" s="54" t="s">
        <v>1089</v>
      </c>
      <c r="D54" s="51">
        <v>150</v>
      </c>
      <c r="E54" s="51" t="s">
        <v>573</v>
      </c>
      <c r="F54" s="55"/>
    </row>
    <row r="55" customHeight="1" spans="1:6">
      <c r="A55" s="51">
        <v>53</v>
      </c>
      <c r="B55" s="51" t="s">
        <v>1090</v>
      </c>
      <c r="C55" s="54" t="s">
        <v>1091</v>
      </c>
      <c r="D55" s="51">
        <v>2</v>
      </c>
      <c r="E55" s="51" t="s">
        <v>835</v>
      </c>
      <c r="F55" s="55"/>
    </row>
    <row r="56" customHeight="1" spans="1:6">
      <c r="A56" s="51">
        <v>54</v>
      </c>
      <c r="B56" s="51" t="s">
        <v>1092</v>
      </c>
      <c r="C56" s="54" t="s">
        <v>1093</v>
      </c>
      <c r="D56" s="51">
        <v>1</v>
      </c>
      <c r="E56" s="51" t="s">
        <v>271</v>
      </c>
      <c r="F56" s="55"/>
    </row>
    <row r="57" ht="28" customHeight="1" spans="1:6">
      <c r="A57" s="51">
        <v>55</v>
      </c>
      <c r="B57" s="50" t="s">
        <v>1094</v>
      </c>
      <c r="C57" s="54" t="s">
        <v>1095</v>
      </c>
      <c r="D57" s="50">
        <v>2</v>
      </c>
      <c r="E57" s="50" t="s">
        <v>128</v>
      </c>
      <c r="F57" s="55"/>
    </row>
    <row r="58" ht="27" customHeight="1" spans="1:6">
      <c r="A58" s="51">
        <v>56</v>
      </c>
      <c r="B58" s="51" t="s">
        <v>1096</v>
      </c>
      <c r="C58" s="54" t="s">
        <v>1097</v>
      </c>
      <c r="D58" s="50">
        <v>2</v>
      </c>
      <c r="E58" s="50" t="s">
        <v>573</v>
      </c>
      <c r="F58" s="55"/>
    </row>
    <row r="59" customHeight="1" spans="1:6">
      <c r="A59" s="51">
        <v>57</v>
      </c>
      <c r="B59" s="50" t="s">
        <v>1098</v>
      </c>
      <c r="C59" s="54" t="s">
        <v>1099</v>
      </c>
      <c r="D59" s="50">
        <v>4</v>
      </c>
      <c r="E59" s="50" t="s">
        <v>1035</v>
      </c>
      <c r="F59" s="55"/>
    </row>
    <row r="60" customHeight="1" spans="1:6">
      <c r="A60" s="51">
        <v>58</v>
      </c>
      <c r="B60" s="50" t="s">
        <v>1100</v>
      </c>
      <c r="C60" s="54" t="s">
        <v>1099</v>
      </c>
      <c r="D60" s="50">
        <v>2</v>
      </c>
      <c r="E60" s="50" t="s">
        <v>1035</v>
      </c>
      <c r="F60" s="55"/>
    </row>
    <row r="61" customHeight="1" spans="1:6">
      <c r="A61" s="51">
        <v>59</v>
      </c>
      <c r="B61" s="50" t="s">
        <v>1101</v>
      </c>
      <c r="C61" s="54" t="s">
        <v>1102</v>
      </c>
      <c r="D61" s="50">
        <v>4</v>
      </c>
      <c r="E61" s="50" t="s">
        <v>1035</v>
      </c>
      <c r="F61" s="55"/>
    </row>
    <row r="62" customHeight="1" spans="1:6">
      <c r="A62" s="51">
        <v>60</v>
      </c>
      <c r="B62" s="50" t="s">
        <v>1103</v>
      </c>
      <c r="C62" s="54" t="s">
        <v>1102</v>
      </c>
      <c r="D62" s="50">
        <v>2</v>
      </c>
      <c r="E62" s="50" t="s">
        <v>1035</v>
      </c>
      <c r="F62" s="55"/>
    </row>
    <row r="63" customHeight="1" spans="1:6">
      <c r="A63" s="51">
        <v>61</v>
      </c>
      <c r="B63" s="50" t="s">
        <v>1104</v>
      </c>
      <c r="C63" s="54" t="s">
        <v>1105</v>
      </c>
      <c r="D63" s="50">
        <v>4</v>
      </c>
      <c r="E63" s="50" t="s">
        <v>573</v>
      </c>
      <c r="F63" s="55"/>
    </row>
    <row r="64" customHeight="1" spans="1:6">
      <c r="A64" s="51">
        <v>62</v>
      </c>
      <c r="B64" s="50" t="s">
        <v>1106</v>
      </c>
      <c r="C64" s="54"/>
      <c r="D64" s="50">
        <v>60</v>
      </c>
      <c r="E64" s="50" t="s">
        <v>1107</v>
      </c>
      <c r="F64" s="55"/>
    </row>
    <row r="65" customHeight="1" spans="1:6">
      <c r="A65" s="51">
        <v>63</v>
      </c>
      <c r="B65" s="50" t="s">
        <v>1108</v>
      </c>
      <c r="C65" s="54" t="s">
        <v>1109</v>
      </c>
      <c r="D65" s="50">
        <v>120</v>
      </c>
      <c r="E65" s="50" t="s">
        <v>1110</v>
      </c>
      <c r="F65" s="55"/>
    </row>
    <row r="66" customHeight="1" spans="1:6">
      <c r="A66" s="51">
        <v>64</v>
      </c>
      <c r="B66" s="50" t="s">
        <v>1111</v>
      </c>
      <c r="C66" s="54" t="s">
        <v>1112</v>
      </c>
      <c r="D66" s="50">
        <v>4</v>
      </c>
      <c r="E66" s="50" t="s">
        <v>573</v>
      </c>
      <c r="F66" s="55"/>
    </row>
    <row r="67" customHeight="1" spans="1:6">
      <c r="A67" s="51">
        <v>65</v>
      </c>
      <c r="B67" s="50" t="s">
        <v>1113</v>
      </c>
      <c r="C67" s="54" t="s">
        <v>1114</v>
      </c>
      <c r="D67" s="50">
        <v>10</v>
      </c>
      <c r="E67" s="50" t="s">
        <v>271</v>
      </c>
      <c r="F67" s="55"/>
    </row>
    <row r="68" customHeight="1" spans="1:6">
      <c r="A68" s="51">
        <v>66</v>
      </c>
      <c r="B68" s="50" t="s">
        <v>1115</v>
      </c>
      <c r="C68" s="54" t="s">
        <v>1116</v>
      </c>
      <c r="D68" s="50">
        <v>4</v>
      </c>
      <c r="E68" s="50" t="s">
        <v>578</v>
      </c>
      <c r="F68" s="55"/>
    </row>
    <row r="69" customHeight="1" spans="1:6">
      <c r="A69" s="51">
        <v>67</v>
      </c>
      <c r="B69" s="50" t="s">
        <v>1117</v>
      </c>
      <c r="C69" s="54" t="s">
        <v>1118</v>
      </c>
      <c r="D69" s="50">
        <v>2</v>
      </c>
      <c r="E69" s="50" t="s">
        <v>660</v>
      </c>
      <c r="F69" s="55"/>
    </row>
    <row r="70" customHeight="1" spans="1:6">
      <c r="A70" s="51">
        <v>68</v>
      </c>
      <c r="B70" s="50" t="s">
        <v>1119</v>
      </c>
      <c r="C70" s="54" t="s">
        <v>1120</v>
      </c>
      <c r="D70" s="50">
        <v>25</v>
      </c>
      <c r="E70" s="50" t="s">
        <v>271</v>
      </c>
      <c r="F70" s="55"/>
    </row>
    <row r="71" customHeight="1" spans="1:6">
      <c r="A71" s="51">
        <v>69</v>
      </c>
      <c r="B71" s="50" t="s">
        <v>1119</v>
      </c>
      <c r="C71" s="54" t="s">
        <v>1121</v>
      </c>
      <c r="D71" s="50">
        <v>25</v>
      </c>
      <c r="E71" s="50" t="s">
        <v>271</v>
      </c>
      <c r="F71" s="55"/>
    </row>
    <row r="72" customHeight="1" spans="1:6">
      <c r="A72" s="51">
        <v>70</v>
      </c>
      <c r="B72" s="50" t="s">
        <v>1119</v>
      </c>
      <c r="C72" s="54" t="s">
        <v>1122</v>
      </c>
      <c r="D72" s="50">
        <v>25</v>
      </c>
      <c r="E72" s="50" t="s">
        <v>271</v>
      </c>
      <c r="F72" s="55"/>
    </row>
    <row r="73" customHeight="1" spans="1:6">
      <c r="A73" s="51">
        <v>71</v>
      </c>
      <c r="B73" s="50" t="s">
        <v>1123</v>
      </c>
      <c r="C73" s="54" t="s">
        <v>1120</v>
      </c>
      <c r="D73" s="50">
        <v>25</v>
      </c>
      <c r="E73" s="50" t="s">
        <v>271</v>
      </c>
      <c r="F73" s="55"/>
    </row>
    <row r="74" customHeight="1" spans="1:6">
      <c r="A74" s="51">
        <v>72</v>
      </c>
      <c r="B74" s="50" t="s">
        <v>1124</v>
      </c>
      <c r="C74" s="214" t="s">
        <v>1125</v>
      </c>
      <c r="D74" s="50">
        <v>2</v>
      </c>
      <c r="E74" s="50" t="s">
        <v>578</v>
      </c>
      <c r="F74" s="55"/>
    </row>
    <row r="75" customHeight="1" spans="1:6">
      <c r="A75" s="51">
        <v>73</v>
      </c>
      <c r="B75" s="50" t="s">
        <v>1126</v>
      </c>
      <c r="C75" s="214" t="s">
        <v>1063</v>
      </c>
      <c r="D75" s="50">
        <v>4</v>
      </c>
      <c r="E75" s="50" t="s">
        <v>1035</v>
      </c>
      <c r="F75" s="55"/>
    </row>
    <row r="76" customHeight="1" spans="1:6">
      <c r="A76" s="51">
        <v>74</v>
      </c>
      <c r="B76" s="50" t="s">
        <v>1127</v>
      </c>
      <c r="C76" s="214" t="s">
        <v>1063</v>
      </c>
      <c r="D76" s="50">
        <v>4</v>
      </c>
      <c r="E76" s="50" t="s">
        <v>1035</v>
      </c>
      <c r="F76" s="55"/>
    </row>
    <row r="77" customHeight="1" spans="1:6">
      <c r="A77" s="51">
        <v>75</v>
      </c>
      <c r="B77" s="50" t="s">
        <v>1128</v>
      </c>
      <c r="C77" s="214" t="s">
        <v>1063</v>
      </c>
      <c r="D77" s="50">
        <v>300</v>
      </c>
      <c r="E77" s="50" t="s">
        <v>438</v>
      </c>
      <c r="F77" s="55"/>
    </row>
    <row r="78" customHeight="1" spans="1:6">
      <c r="A78" s="51">
        <v>76</v>
      </c>
      <c r="B78" s="50" t="s">
        <v>1129</v>
      </c>
      <c r="C78" s="214" t="s">
        <v>1063</v>
      </c>
      <c r="D78" s="50">
        <v>300</v>
      </c>
      <c r="E78" s="50" t="s">
        <v>438</v>
      </c>
      <c r="F78" s="55"/>
    </row>
    <row r="79" customHeight="1" spans="1:6">
      <c r="A79" s="51">
        <v>77</v>
      </c>
      <c r="B79" s="50" t="s">
        <v>1130</v>
      </c>
      <c r="C79" s="214" t="s">
        <v>1063</v>
      </c>
      <c r="D79" s="50">
        <v>150</v>
      </c>
      <c r="E79" s="50" t="s">
        <v>135</v>
      </c>
      <c r="F79" s="55"/>
    </row>
    <row r="80" customHeight="1" spans="1:6">
      <c r="A80" s="51">
        <v>78</v>
      </c>
      <c r="B80" s="50" t="s">
        <v>1131</v>
      </c>
      <c r="C80" s="214" t="s">
        <v>1063</v>
      </c>
      <c r="D80" s="50">
        <v>300</v>
      </c>
      <c r="E80" s="50" t="s">
        <v>438</v>
      </c>
      <c r="F80" s="55"/>
    </row>
    <row r="81" customHeight="1" spans="1:6">
      <c r="A81" s="51">
        <v>79</v>
      </c>
      <c r="B81" s="215" t="s">
        <v>1132</v>
      </c>
      <c r="C81" s="214" t="s">
        <v>1063</v>
      </c>
      <c r="D81" s="215">
        <v>50</v>
      </c>
      <c r="E81" s="50" t="s">
        <v>145</v>
      </c>
      <c r="F81" s="55"/>
    </row>
    <row r="82" customHeight="1" spans="1:6">
      <c r="A82" s="51">
        <v>80</v>
      </c>
      <c r="B82" s="215" t="s">
        <v>1133</v>
      </c>
      <c r="C82" s="214" t="s">
        <v>1063</v>
      </c>
      <c r="D82" s="215">
        <v>100</v>
      </c>
      <c r="E82" s="215" t="s">
        <v>573</v>
      </c>
      <c r="F82" s="55"/>
    </row>
    <row r="83" customHeight="1" spans="1:6">
      <c r="A83" s="51">
        <v>81</v>
      </c>
      <c r="B83" s="215" t="s">
        <v>1134</v>
      </c>
      <c r="C83" s="214" t="s">
        <v>1063</v>
      </c>
      <c r="D83" s="215">
        <v>50</v>
      </c>
      <c r="E83" s="215" t="s">
        <v>438</v>
      </c>
      <c r="F83" s="55"/>
    </row>
    <row r="84" customHeight="1" spans="1:6">
      <c r="A84" s="51">
        <v>82</v>
      </c>
      <c r="B84" s="215" t="s">
        <v>1135</v>
      </c>
      <c r="C84" s="214" t="s">
        <v>1063</v>
      </c>
      <c r="D84" s="215">
        <v>20</v>
      </c>
      <c r="E84" s="215" t="s">
        <v>145</v>
      </c>
      <c r="F84" s="55"/>
    </row>
    <row r="85" customHeight="1" spans="1:6">
      <c r="A85" s="51">
        <v>83</v>
      </c>
      <c r="B85" s="215" t="s">
        <v>1136</v>
      </c>
      <c r="C85" s="214" t="s">
        <v>1063</v>
      </c>
      <c r="D85" s="215">
        <v>2</v>
      </c>
      <c r="E85" s="215" t="s">
        <v>271</v>
      </c>
      <c r="F85" s="55"/>
    </row>
    <row r="86" customHeight="1" spans="1:6">
      <c r="A86" s="51">
        <v>84</v>
      </c>
      <c r="B86" s="215" t="s">
        <v>1137</v>
      </c>
      <c r="C86" s="214" t="s">
        <v>1063</v>
      </c>
      <c r="D86" s="215">
        <v>4</v>
      </c>
      <c r="E86" s="215" t="s">
        <v>271</v>
      </c>
      <c r="F86" s="55"/>
    </row>
    <row r="87" customHeight="1" spans="1:6">
      <c r="A87" s="51">
        <v>85</v>
      </c>
      <c r="B87" s="215" t="s">
        <v>1138</v>
      </c>
      <c r="C87" s="214" t="s">
        <v>1063</v>
      </c>
      <c r="D87" s="215">
        <v>180</v>
      </c>
      <c r="E87" s="215" t="s">
        <v>438</v>
      </c>
      <c r="F87" s="55"/>
    </row>
    <row r="88" ht="21" customHeight="1" spans="1:6">
      <c r="A88" s="51">
        <v>86</v>
      </c>
      <c r="B88" s="78" t="s">
        <v>1139</v>
      </c>
      <c r="C88" s="214" t="s">
        <v>1140</v>
      </c>
      <c r="D88" s="75">
        <v>2</v>
      </c>
      <c r="E88" s="75" t="s">
        <v>452</v>
      </c>
      <c r="F88" s="55"/>
    </row>
    <row r="89" ht="27" customHeight="1" spans="1:6">
      <c r="A89" s="51">
        <v>87</v>
      </c>
      <c r="B89" s="78" t="s">
        <v>1141</v>
      </c>
      <c r="C89" s="214" t="s">
        <v>1142</v>
      </c>
      <c r="D89" s="75">
        <v>3</v>
      </c>
      <c r="E89" s="75" t="s">
        <v>635</v>
      </c>
      <c r="F89" s="55"/>
    </row>
    <row r="90" customHeight="1" spans="1:6">
      <c r="A90" s="51">
        <v>88</v>
      </c>
      <c r="B90" s="78" t="s">
        <v>1143</v>
      </c>
      <c r="C90" s="214" t="s">
        <v>1015</v>
      </c>
      <c r="D90" s="75">
        <v>20</v>
      </c>
      <c r="E90" s="75" t="s">
        <v>145</v>
      </c>
      <c r="F90" s="55"/>
    </row>
    <row r="91" customHeight="1" spans="1:6">
      <c r="A91" s="51">
        <v>89</v>
      </c>
      <c r="B91" s="78" t="s">
        <v>1144</v>
      </c>
      <c r="C91" s="214" t="s">
        <v>1145</v>
      </c>
      <c r="D91" s="75">
        <v>4</v>
      </c>
      <c r="E91" s="75" t="s">
        <v>145</v>
      </c>
      <c r="F91" s="55"/>
    </row>
    <row r="92" customHeight="1" spans="1:6">
      <c r="A92" s="51">
        <v>90</v>
      </c>
      <c r="B92" s="78" t="s">
        <v>1146</v>
      </c>
      <c r="C92" s="214" t="s">
        <v>1147</v>
      </c>
      <c r="D92" s="75">
        <v>4</v>
      </c>
      <c r="E92" s="75" t="s">
        <v>145</v>
      </c>
      <c r="F92" s="55"/>
    </row>
    <row r="93" customHeight="1" spans="1:6">
      <c r="A93" s="51">
        <v>91</v>
      </c>
      <c r="B93" s="75" t="s">
        <v>1148</v>
      </c>
      <c r="C93" s="214" t="s">
        <v>1149</v>
      </c>
      <c r="D93" s="75">
        <v>2</v>
      </c>
      <c r="E93" s="75" t="s">
        <v>1150</v>
      </c>
      <c r="F93" s="55"/>
    </row>
    <row r="94" customHeight="1" spans="1:6">
      <c r="A94" s="51">
        <v>92</v>
      </c>
      <c r="B94" s="75" t="s">
        <v>1151</v>
      </c>
      <c r="C94" s="214" t="s">
        <v>1152</v>
      </c>
      <c r="D94" s="75">
        <v>40</v>
      </c>
      <c r="E94" s="75" t="s">
        <v>271</v>
      </c>
      <c r="F94" s="55"/>
    </row>
    <row r="95" customHeight="1" spans="1:6">
      <c r="A95" s="51">
        <v>93</v>
      </c>
      <c r="B95" s="75" t="s">
        <v>1153</v>
      </c>
      <c r="C95" s="214" t="s">
        <v>1154</v>
      </c>
      <c r="D95" s="75">
        <v>60</v>
      </c>
      <c r="E95" s="75" t="s">
        <v>271</v>
      </c>
      <c r="F95" s="55"/>
    </row>
    <row r="96" customHeight="1" spans="1:6">
      <c r="A96" s="51">
        <v>94</v>
      </c>
      <c r="B96" s="75" t="s">
        <v>1155</v>
      </c>
      <c r="C96" s="214" t="s">
        <v>1039</v>
      </c>
      <c r="D96" s="75">
        <v>100</v>
      </c>
      <c r="E96" s="75" t="s">
        <v>438</v>
      </c>
      <c r="F96" s="55"/>
    </row>
    <row r="97" customHeight="1" spans="1:6">
      <c r="A97" s="51">
        <v>95</v>
      </c>
      <c r="B97" s="75" t="s">
        <v>1156</v>
      </c>
      <c r="C97" s="214" t="s">
        <v>1157</v>
      </c>
      <c r="D97" s="75">
        <v>100</v>
      </c>
      <c r="E97" s="75" t="s">
        <v>438</v>
      </c>
      <c r="F97" s="55"/>
    </row>
    <row r="98" customHeight="1" spans="1:6">
      <c r="A98" s="51">
        <v>96</v>
      </c>
      <c r="B98" s="75" t="s">
        <v>1158</v>
      </c>
      <c r="C98" s="214" t="s">
        <v>1159</v>
      </c>
      <c r="D98" s="75">
        <v>100</v>
      </c>
      <c r="E98" s="75" t="s">
        <v>438</v>
      </c>
      <c r="F98" s="55"/>
    </row>
    <row r="99" customHeight="1" spans="1:6">
      <c r="A99" s="51">
        <v>97</v>
      </c>
      <c r="B99" s="75" t="s">
        <v>1160</v>
      </c>
      <c r="C99" s="214" t="s">
        <v>1161</v>
      </c>
      <c r="D99" s="75">
        <v>100</v>
      </c>
      <c r="E99" s="75" t="s">
        <v>438</v>
      </c>
      <c r="F99" s="55"/>
    </row>
    <row r="100" ht="29" customHeight="1" spans="1:6">
      <c r="A100" s="51">
        <v>98</v>
      </c>
      <c r="B100" s="78" t="s">
        <v>1162</v>
      </c>
      <c r="C100" s="214" t="s">
        <v>1163</v>
      </c>
      <c r="D100" s="75">
        <v>2</v>
      </c>
      <c r="E100" s="75" t="s">
        <v>835</v>
      </c>
      <c r="F100" s="55"/>
    </row>
    <row r="101" ht="27" customHeight="1" spans="1:6">
      <c r="A101" s="51">
        <v>99</v>
      </c>
      <c r="B101" s="78" t="s">
        <v>1164</v>
      </c>
      <c r="C101" s="214" t="s">
        <v>1165</v>
      </c>
      <c r="D101" s="75">
        <v>2</v>
      </c>
      <c r="E101" s="75" t="s">
        <v>835</v>
      </c>
      <c r="F101" s="55"/>
    </row>
    <row r="102" customHeight="1" spans="1:6">
      <c r="A102" s="51">
        <v>100</v>
      </c>
      <c r="B102" s="78" t="s">
        <v>1166</v>
      </c>
      <c r="C102" s="214" t="s">
        <v>1167</v>
      </c>
      <c r="D102" s="75">
        <v>10</v>
      </c>
      <c r="E102" s="75" t="s">
        <v>438</v>
      </c>
      <c r="F102" s="55"/>
    </row>
    <row r="103" customHeight="1" spans="1:6">
      <c r="A103" s="51">
        <v>101</v>
      </c>
      <c r="B103" s="78" t="s">
        <v>1168</v>
      </c>
      <c r="C103" s="214" t="s">
        <v>1051</v>
      </c>
      <c r="D103" s="75">
        <v>1</v>
      </c>
      <c r="E103" s="75" t="s">
        <v>128</v>
      </c>
      <c r="F103" s="55"/>
    </row>
    <row r="104" ht="30" customHeight="1" spans="1:6">
      <c r="A104" s="51">
        <v>102</v>
      </c>
      <c r="B104" s="78" t="s">
        <v>1169</v>
      </c>
      <c r="C104" s="214" t="s">
        <v>1170</v>
      </c>
      <c r="D104" s="75">
        <v>4</v>
      </c>
      <c r="E104" s="75" t="s">
        <v>128</v>
      </c>
      <c r="F104" s="55"/>
    </row>
    <row r="105" customHeight="1" spans="1:6">
      <c r="A105" s="51">
        <v>103</v>
      </c>
      <c r="B105" s="78" t="s">
        <v>1171</v>
      </c>
      <c r="C105" s="214" t="s">
        <v>1172</v>
      </c>
      <c r="D105" s="75">
        <v>4</v>
      </c>
      <c r="E105" s="75" t="s">
        <v>128</v>
      </c>
      <c r="F105" s="55"/>
    </row>
    <row r="106" ht="36" customHeight="1" spans="1:6">
      <c r="A106" s="51">
        <v>104</v>
      </c>
      <c r="B106" s="78" t="s">
        <v>1173</v>
      </c>
      <c r="C106" s="214" t="s">
        <v>1174</v>
      </c>
      <c r="D106" s="75">
        <v>2</v>
      </c>
      <c r="E106" s="75" t="s">
        <v>128</v>
      </c>
      <c r="F106" s="55"/>
    </row>
    <row r="107" ht="33" customHeight="1" spans="1:6">
      <c r="A107" s="51">
        <v>105</v>
      </c>
      <c r="B107" s="78" t="s">
        <v>1175</v>
      </c>
      <c r="C107" s="214" t="s">
        <v>1176</v>
      </c>
      <c r="D107" s="75">
        <v>12</v>
      </c>
      <c r="E107" s="75" t="s">
        <v>128</v>
      </c>
      <c r="F107" s="55"/>
    </row>
    <row r="108" ht="31" customHeight="1" spans="1:6">
      <c r="A108" s="51">
        <v>106</v>
      </c>
      <c r="B108" s="78" t="s">
        <v>1177</v>
      </c>
      <c r="C108" s="214" t="s">
        <v>1178</v>
      </c>
      <c r="D108" s="75">
        <v>1</v>
      </c>
      <c r="E108" s="75" t="s">
        <v>135</v>
      </c>
      <c r="F108" s="55"/>
    </row>
    <row r="109" ht="31" customHeight="1" spans="1:6">
      <c r="A109" s="51">
        <v>107</v>
      </c>
      <c r="B109" s="78" t="s">
        <v>1179</v>
      </c>
      <c r="C109" s="214" t="s">
        <v>1180</v>
      </c>
      <c r="D109" s="75">
        <v>4</v>
      </c>
      <c r="E109" s="75" t="s">
        <v>135</v>
      </c>
      <c r="F109" s="55"/>
    </row>
    <row r="110" ht="28" customHeight="1" spans="1:6">
      <c r="A110" s="51">
        <v>108</v>
      </c>
      <c r="B110" s="78" t="s">
        <v>1181</v>
      </c>
      <c r="C110" s="214" t="s">
        <v>1182</v>
      </c>
      <c r="D110" s="75">
        <v>6</v>
      </c>
      <c r="E110" s="75" t="s">
        <v>271</v>
      </c>
      <c r="F110" s="55"/>
    </row>
    <row r="111" ht="29.1" customHeight="1" spans="1:6">
      <c r="A111" s="51">
        <v>109</v>
      </c>
      <c r="B111" s="51" t="s">
        <v>1183</v>
      </c>
      <c r="C111" s="54" t="s">
        <v>1184</v>
      </c>
      <c r="D111" s="51">
        <v>3</v>
      </c>
      <c r="E111" s="51" t="s">
        <v>135</v>
      </c>
      <c r="F111" s="55"/>
    </row>
  </sheetData>
  <autoFilter ref="A2:G111"/>
  <mergeCells count="1">
    <mergeCell ref="A1:E1"/>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O328"/>
  <sheetViews>
    <sheetView workbookViewId="0">
      <pane xSplit="2" ySplit="3" topLeftCell="C318" activePane="bottomRight" state="frozen"/>
      <selection/>
      <selection pane="topRight"/>
      <selection pane="bottomLeft"/>
      <selection pane="bottomRight" activeCell="A329" sqref="$A329:$XFD329"/>
    </sheetView>
  </sheetViews>
  <sheetFormatPr defaultColWidth="9" defaultRowHeight="33" customHeight="1"/>
  <cols>
    <col min="1" max="1" width="5" style="186" customWidth="1"/>
    <col min="2" max="2" width="26.75" style="187" customWidth="1"/>
    <col min="3" max="3" width="53.5092592592593" style="188" customWidth="1"/>
    <col min="4" max="4" width="6.37037037037037" style="186" customWidth="1"/>
    <col min="5" max="6" width="9" style="186"/>
    <col min="7" max="7" width="12.8796296296296" style="186"/>
    <col min="8" max="8" width="11.6296296296296" style="186" hidden="1" customWidth="1"/>
    <col min="9" max="9" width="19.75" style="186" hidden="1" customWidth="1"/>
    <col min="10" max="16384" width="9" style="186"/>
  </cols>
  <sheetData>
    <row r="1" customHeight="1" spans="1:9">
      <c r="A1" s="189" t="s">
        <v>1185</v>
      </c>
      <c r="B1" s="190"/>
      <c r="C1" s="191"/>
      <c r="D1" s="192"/>
      <c r="E1" s="192"/>
      <c r="H1" s="192"/>
      <c r="I1" s="192"/>
    </row>
    <row r="2" s="184" customFormat="1" customHeight="1" spans="1:9">
      <c r="A2" s="48" t="s">
        <v>0</v>
      </c>
      <c r="B2" s="48" t="s">
        <v>1</v>
      </c>
      <c r="C2" s="193" t="s">
        <v>2</v>
      </c>
      <c r="D2" s="48" t="s">
        <v>3</v>
      </c>
      <c r="E2" s="48" t="s">
        <v>4</v>
      </c>
      <c r="F2" s="35" t="s">
        <v>5</v>
      </c>
      <c r="H2" s="194" t="s">
        <v>1186</v>
      </c>
      <c r="I2" s="48" t="s">
        <v>1</v>
      </c>
    </row>
    <row r="3" customHeight="1" spans="1:9">
      <c r="A3" s="195">
        <v>1</v>
      </c>
      <c r="B3" s="196" t="s">
        <v>1187</v>
      </c>
      <c r="C3" s="196"/>
      <c r="D3" s="78"/>
      <c r="E3" s="78"/>
      <c r="F3" s="195"/>
      <c r="H3" s="196" t="s">
        <v>1187</v>
      </c>
      <c r="I3" s="196"/>
    </row>
    <row r="4" customHeight="1" spans="1:9">
      <c r="A4" s="195">
        <v>2</v>
      </c>
      <c r="B4" s="197" t="str">
        <f>H4&amp;I4</f>
        <v>30306000901方格黑板</v>
      </c>
      <c r="C4" s="78" t="s">
        <v>1188</v>
      </c>
      <c r="D4" s="78">
        <v>1</v>
      </c>
      <c r="E4" s="78" t="s">
        <v>635</v>
      </c>
      <c r="F4" s="195"/>
      <c r="H4" s="198">
        <v>30306000901</v>
      </c>
      <c r="I4" s="78" t="s">
        <v>1189</v>
      </c>
    </row>
    <row r="5" customHeight="1" spans="1:9">
      <c r="A5" s="195">
        <v>3</v>
      </c>
      <c r="B5" s="197" t="str">
        <f t="shared" ref="B5:B36" si="0">H5&amp;I5</f>
        <v>30306007001计算器</v>
      </c>
      <c r="C5" s="78" t="s">
        <v>1190</v>
      </c>
      <c r="D5" s="78">
        <v>45</v>
      </c>
      <c r="E5" s="78" t="s">
        <v>128</v>
      </c>
      <c r="F5" s="195"/>
      <c r="H5" s="198">
        <v>30306007001</v>
      </c>
      <c r="I5" s="78" t="s">
        <v>1191</v>
      </c>
    </row>
    <row r="6" customHeight="1" spans="1:9">
      <c r="A6" s="195">
        <v>4</v>
      </c>
      <c r="B6" s="197" t="str">
        <f t="shared" si="0"/>
        <v>30801003102剪刀</v>
      </c>
      <c r="C6" s="78" t="s">
        <v>1192</v>
      </c>
      <c r="D6" s="78">
        <v>45</v>
      </c>
      <c r="E6" s="78" t="s">
        <v>578</v>
      </c>
      <c r="F6" s="195"/>
      <c r="H6" s="198">
        <v>30801003102</v>
      </c>
      <c r="I6" s="78" t="s">
        <v>1193</v>
      </c>
    </row>
    <row r="7" customHeight="1" spans="1:9">
      <c r="A7" s="195">
        <v>5</v>
      </c>
      <c r="B7" s="197" t="str">
        <f t="shared" si="0"/>
        <v>30801006702刻刀</v>
      </c>
      <c r="C7" s="78" t="s">
        <v>1194</v>
      </c>
      <c r="D7" s="78">
        <v>45</v>
      </c>
      <c r="E7" s="78" t="s">
        <v>578</v>
      </c>
      <c r="F7" s="195"/>
      <c r="H7" s="198">
        <v>30801006702</v>
      </c>
      <c r="I7" s="78" t="s">
        <v>1195</v>
      </c>
    </row>
    <row r="8" customHeight="1" spans="1:9">
      <c r="A8" s="195">
        <v>6</v>
      </c>
      <c r="B8" s="197" t="str">
        <f t="shared" si="0"/>
        <v>303060072011～3 年级磁性教具</v>
      </c>
      <c r="C8" s="78" t="s">
        <v>1196</v>
      </c>
      <c r="D8" s="78">
        <v>1</v>
      </c>
      <c r="E8" s="78" t="s">
        <v>135</v>
      </c>
      <c r="F8" s="195"/>
      <c r="H8" s="198">
        <v>30306007201</v>
      </c>
      <c r="I8" s="78" t="s">
        <v>1197</v>
      </c>
    </row>
    <row r="9" customHeight="1" spans="1:9">
      <c r="A9" s="195">
        <v>7</v>
      </c>
      <c r="B9" s="197" t="str">
        <f t="shared" si="0"/>
        <v>303060072024～6 年级磁性教具</v>
      </c>
      <c r="C9" s="78" t="s">
        <v>1198</v>
      </c>
      <c r="D9" s="78">
        <v>1</v>
      </c>
      <c r="E9" s="78" t="s">
        <v>135</v>
      </c>
      <c r="F9" s="195"/>
      <c r="H9" s="198">
        <v>30306007202</v>
      </c>
      <c r="I9" s="78" t="s">
        <v>1199</v>
      </c>
    </row>
    <row r="10" customHeight="1" spans="1:9">
      <c r="A10" s="195">
        <v>8</v>
      </c>
      <c r="B10" s="197" t="str">
        <f t="shared" si="0"/>
        <v>30306003601演示算盘</v>
      </c>
      <c r="C10" s="78" t="s">
        <v>1200</v>
      </c>
      <c r="D10" s="78">
        <v>1</v>
      </c>
      <c r="E10" s="78" t="s">
        <v>271</v>
      </c>
      <c r="F10" s="195"/>
      <c r="H10" s="198">
        <v>30306003601</v>
      </c>
      <c r="I10" s="78" t="s">
        <v>1201</v>
      </c>
    </row>
    <row r="11" customHeight="1" spans="1:9">
      <c r="A11" s="195">
        <v>9</v>
      </c>
      <c r="B11" s="197" t="str">
        <f t="shared" si="0"/>
        <v>30306003602演示算盘</v>
      </c>
      <c r="C11" s="78" t="s">
        <v>1202</v>
      </c>
      <c r="D11" s="78">
        <v>1</v>
      </c>
      <c r="E11" s="78" t="s">
        <v>271</v>
      </c>
      <c r="F11" s="195"/>
      <c r="H11" s="198">
        <v>30306003602</v>
      </c>
      <c r="I11" s="78" t="s">
        <v>1201</v>
      </c>
    </row>
    <row r="12" customHeight="1" spans="1:9">
      <c r="A12" s="195">
        <v>10</v>
      </c>
      <c r="B12" s="197" t="str">
        <f t="shared" si="0"/>
        <v>30306008201数字、运算符号贴片</v>
      </c>
      <c r="C12" s="78" t="s">
        <v>1203</v>
      </c>
      <c r="D12" s="78">
        <v>2</v>
      </c>
      <c r="E12" s="78" t="s">
        <v>135</v>
      </c>
      <c r="F12" s="195"/>
      <c r="H12" s="198">
        <v>30306008201</v>
      </c>
      <c r="I12" s="78" t="s">
        <v>1204</v>
      </c>
    </row>
    <row r="13" customHeight="1" spans="1:9">
      <c r="A13" s="195">
        <v>11</v>
      </c>
      <c r="B13" s="197" t="str">
        <f t="shared" si="0"/>
        <v>30306008202数字、运算符号贴片</v>
      </c>
      <c r="C13" s="78" t="s">
        <v>1205</v>
      </c>
      <c r="D13" s="78">
        <v>45</v>
      </c>
      <c r="E13" s="78" t="s">
        <v>135</v>
      </c>
      <c r="F13" s="195"/>
      <c r="H13" s="198">
        <v>30306008202</v>
      </c>
      <c r="I13" s="78" t="s">
        <v>1204</v>
      </c>
    </row>
    <row r="14" customHeight="1" spans="1:9">
      <c r="A14" s="195">
        <v>12</v>
      </c>
      <c r="B14" s="197" t="str">
        <f t="shared" si="0"/>
        <v>30306008301百数表</v>
      </c>
      <c r="C14" s="78" t="s">
        <v>1206</v>
      </c>
      <c r="D14" s="78">
        <v>5</v>
      </c>
      <c r="E14" s="78" t="s">
        <v>135</v>
      </c>
      <c r="F14" s="195"/>
      <c r="H14" s="198">
        <v>30306008301</v>
      </c>
      <c r="I14" s="78" t="s">
        <v>1207</v>
      </c>
    </row>
    <row r="15" customHeight="1" spans="1:9">
      <c r="A15" s="195">
        <v>13</v>
      </c>
      <c r="B15" s="197" t="str">
        <f t="shared" si="0"/>
        <v>30406010101大数进位模型</v>
      </c>
      <c r="C15" s="78" t="s">
        <v>1208</v>
      </c>
      <c r="D15" s="78">
        <v>23</v>
      </c>
      <c r="E15" s="78" t="s">
        <v>135</v>
      </c>
      <c r="F15" s="195"/>
      <c r="H15" s="198">
        <v>30406010101</v>
      </c>
      <c r="I15" s="78" t="s">
        <v>1209</v>
      </c>
    </row>
    <row r="16" customHeight="1" spans="1:9">
      <c r="A16" s="195">
        <v>14</v>
      </c>
      <c r="B16" s="197" t="str">
        <f t="shared" si="0"/>
        <v>30306003301计数片</v>
      </c>
      <c r="C16" s="78" t="s">
        <v>1210</v>
      </c>
      <c r="D16" s="78">
        <v>45</v>
      </c>
      <c r="E16" s="78" t="s">
        <v>135</v>
      </c>
      <c r="F16" s="195"/>
      <c r="H16" s="198">
        <v>30306003301</v>
      </c>
      <c r="I16" s="78" t="s">
        <v>1211</v>
      </c>
    </row>
    <row r="17" customHeight="1" spans="1:9">
      <c r="A17" s="195">
        <v>15</v>
      </c>
      <c r="B17" s="197" t="str">
        <f t="shared" si="0"/>
        <v>30306003501竖式计数器</v>
      </c>
      <c r="C17" s="78" t="s">
        <v>1212</v>
      </c>
      <c r="D17" s="78">
        <v>2</v>
      </c>
      <c r="E17" s="78" t="s">
        <v>271</v>
      </c>
      <c r="F17" s="195"/>
      <c r="H17" s="198">
        <v>30306003501</v>
      </c>
      <c r="I17" s="78" t="s">
        <v>1213</v>
      </c>
    </row>
    <row r="18" customHeight="1" spans="1:9">
      <c r="A18" s="195">
        <v>16</v>
      </c>
      <c r="B18" s="197" t="str">
        <f t="shared" si="0"/>
        <v>30306003502</v>
      </c>
      <c r="C18" s="78" t="s">
        <v>1214</v>
      </c>
      <c r="D18" s="78">
        <v>2</v>
      </c>
      <c r="E18" s="78" t="s">
        <v>271</v>
      </c>
      <c r="F18" s="195"/>
      <c r="H18" s="198">
        <v>30306003502</v>
      </c>
      <c r="I18" s="78"/>
    </row>
    <row r="19" customHeight="1" spans="1:9">
      <c r="A19" s="195">
        <v>17</v>
      </c>
      <c r="B19" s="197" t="str">
        <f t="shared" si="0"/>
        <v>30306003503</v>
      </c>
      <c r="C19" s="78" t="s">
        <v>1215</v>
      </c>
      <c r="D19" s="78">
        <v>45</v>
      </c>
      <c r="E19" s="78" t="s">
        <v>271</v>
      </c>
      <c r="F19" s="195"/>
      <c r="H19" s="198">
        <v>30306003503</v>
      </c>
      <c r="I19" s="78"/>
    </row>
    <row r="20" ht="39" customHeight="1" spans="1:9">
      <c r="A20" s="195">
        <v>18</v>
      </c>
      <c r="B20" s="197" t="str">
        <f t="shared" si="0"/>
        <v>30306003702计数棒</v>
      </c>
      <c r="C20" s="78" t="s">
        <v>1216</v>
      </c>
      <c r="D20" s="78">
        <v>4</v>
      </c>
      <c r="E20" s="78" t="s">
        <v>135</v>
      </c>
      <c r="F20" s="195"/>
      <c r="H20" s="198">
        <v>30306003702</v>
      </c>
      <c r="I20" s="78" t="s">
        <v>1217</v>
      </c>
    </row>
    <row r="21" ht="45" customHeight="1" spans="1:9">
      <c r="A21" s="195">
        <v>19</v>
      </c>
      <c r="B21" s="197" t="str">
        <f t="shared" si="0"/>
        <v>30306003801计数棍</v>
      </c>
      <c r="C21" s="78" t="s">
        <v>1218</v>
      </c>
      <c r="D21" s="78">
        <v>45</v>
      </c>
      <c r="E21" s="78" t="s">
        <v>135</v>
      </c>
      <c r="F21" s="195"/>
      <c r="H21" s="198">
        <v>30306003801</v>
      </c>
      <c r="I21" s="78" t="s">
        <v>1219</v>
      </c>
    </row>
    <row r="22" customHeight="1" spans="1:9">
      <c r="A22" s="195">
        <v>20</v>
      </c>
      <c r="B22" s="197" t="str">
        <f t="shared" si="0"/>
        <v>30306006801计数彩条</v>
      </c>
      <c r="C22" s="78" t="s">
        <v>1220</v>
      </c>
      <c r="D22" s="78">
        <v>45</v>
      </c>
      <c r="E22" s="78" t="s">
        <v>135</v>
      </c>
      <c r="F22" s="195"/>
      <c r="H22" s="198">
        <v>30306006801</v>
      </c>
      <c r="I22" s="78" t="s">
        <v>1221</v>
      </c>
    </row>
    <row r="23" customHeight="1" spans="1:9">
      <c r="A23" s="195">
        <v>21</v>
      </c>
      <c r="B23" s="197" t="str">
        <f t="shared" si="0"/>
        <v>30306008601分数片</v>
      </c>
      <c r="C23" s="78" t="s">
        <v>1222</v>
      </c>
      <c r="D23" s="78">
        <v>1</v>
      </c>
      <c r="E23" s="78" t="s">
        <v>135</v>
      </c>
      <c r="F23" s="195"/>
      <c r="H23" s="198">
        <v>30306008601</v>
      </c>
      <c r="I23" s="78" t="s">
        <v>1223</v>
      </c>
    </row>
    <row r="24" customHeight="1" spans="1:9">
      <c r="A24" s="195">
        <v>22</v>
      </c>
      <c r="B24" s="197" t="str">
        <f t="shared" si="0"/>
        <v>30406010201圆形分数模型</v>
      </c>
      <c r="C24" s="78" t="s">
        <v>1224</v>
      </c>
      <c r="D24" s="78">
        <v>1</v>
      </c>
      <c r="E24" s="78" t="s">
        <v>135</v>
      </c>
      <c r="F24" s="195"/>
      <c r="H24" s="198">
        <v>30406010201</v>
      </c>
      <c r="I24" s="78" t="s">
        <v>1225</v>
      </c>
    </row>
    <row r="25" customHeight="1" spans="1:9">
      <c r="A25" s="195">
        <v>23</v>
      </c>
      <c r="B25" s="197" t="str">
        <f t="shared" si="0"/>
        <v>30406010301立体分数模型</v>
      </c>
      <c r="C25" s="78" t="s">
        <v>1226</v>
      </c>
      <c r="D25" s="78">
        <v>23</v>
      </c>
      <c r="E25" s="78" t="s">
        <v>135</v>
      </c>
      <c r="F25" s="195"/>
      <c r="H25" s="198">
        <v>30406010301</v>
      </c>
      <c r="I25" s="78" t="s">
        <v>1227</v>
      </c>
    </row>
    <row r="26" customHeight="1" spans="1:9">
      <c r="A26" s="195">
        <v>24</v>
      </c>
      <c r="B26" s="197" t="str">
        <f t="shared" si="0"/>
        <v>30306006601口算练习器</v>
      </c>
      <c r="C26" s="78" t="s">
        <v>1228</v>
      </c>
      <c r="D26" s="78">
        <v>2</v>
      </c>
      <c r="E26" s="78" t="s">
        <v>135</v>
      </c>
      <c r="F26" s="195"/>
      <c r="H26" s="198">
        <v>30306006601</v>
      </c>
      <c r="I26" s="78" t="s">
        <v>1229</v>
      </c>
    </row>
    <row r="27" customHeight="1" spans="1:9">
      <c r="A27" s="195">
        <v>25</v>
      </c>
      <c r="B27" s="197" t="str">
        <f t="shared" si="0"/>
        <v>30306008501点子图</v>
      </c>
      <c r="C27" s="78" t="s">
        <v>1230</v>
      </c>
      <c r="D27" s="78">
        <v>5</v>
      </c>
      <c r="E27" s="78" t="s">
        <v>271</v>
      </c>
      <c r="F27" s="195"/>
      <c r="H27" s="198">
        <v>30306008501</v>
      </c>
      <c r="I27" s="78" t="s">
        <v>1231</v>
      </c>
    </row>
    <row r="28" customHeight="1" spans="1:9">
      <c r="A28" s="195">
        <v>26</v>
      </c>
      <c r="B28" s="197" t="str">
        <f t="shared" si="0"/>
        <v>30306005201计数多层积木</v>
      </c>
      <c r="C28" s="78" t="s">
        <v>1232</v>
      </c>
      <c r="D28" s="78">
        <v>45</v>
      </c>
      <c r="E28" s="78" t="s">
        <v>135</v>
      </c>
      <c r="F28" s="195"/>
      <c r="H28" s="198">
        <v>30306005201</v>
      </c>
      <c r="I28" s="78" t="s">
        <v>1233</v>
      </c>
    </row>
    <row r="29" customHeight="1" spans="1:9">
      <c r="A29" s="195">
        <v>27</v>
      </c>
      <c r="B29" s="197" t="str">
        <f t="shared" si="0"/>
        <v>30203000920沙漏组</v>
      </c>
      <c r="C29" s="78" t="s">
        <v>1234</v>
      </c>
      <c r="D29" s="78">
        <v>12</v>
      </c>
      <c r="E29" s="78" t="s">
        <v>135</v>
      </c>
      <c r="F29" s="195"/>
      <c r="H29" s="198">
        <v>30203000920</v>
      </c>
      <c r="I29" s="78" t="s">
        <v>1235</v>
      </c>
    </row>
    <row r="30" customHeight="1" spans="1:9">
      <c r="A30" s="195">
        <v>28</v>
      </c>
      <c r="B30" s="197" t="str">
        <f t="shared" si="0"/>
        <v>30406001011钟表模型</v>
      </c>
      <c r="C30" s="78" t="s">
        <v>1236</v>
      </c>
      <c r="D30" s="78">
        <v>2</v>
      </c>
      <c r="E30" s="78" t="s">
        <v>135</v>
      </c>
      <c r="F30" s="195"/>
      <c r="H30" s="198">
        <v>30406001011</v>
      </c>
      <c r="I30" s="78" t="s">
        <v>1237</v>
      </c>
    </row>
    <row r="31" customHeight="1" spans="1:9">
      <c r="A31" s="195">
        <v>29</v>
      </c>
      <c r="B31" s="197" t="str">
        <f t="shared" si="0"/>
        <v>30406001011钟表模型</v>
      </c>
      <c r="C31" s="78" t="s">
        <v>1238</v>
      </c>
      <c r="D31" s="78">
        <v>2</v>
      </c>
      <c r="E31" s="78" t="s">
        <v>135</v>
      </c>
      <c r="F31" s="195"/>
      <c r="H31" s="198">
        <v>30406001011</v>
      </c>
      <c r="I31" s="78" t="s">
        <v>1237</v>
      </c>
    </row>
    <row r="32" customHeight="1" spans="1:9">
      <c r="A32" s="195">
        <v>30</v>
      </c>
      <c r="B32" s="197" t="str">
        <f t="shared" si="0"/>
        <v>30406001004</v>
      </c>
      <c r="C32" s="78" t="s">
        <v>1239</v>
      </c>
      <c r="D32" s="78">
        <v>45</v>
      </c>
      <c r="E32" s="78" t="s">
        <v>135</v>
      </c>
      <c r="F32" s="195"/>
      <c r="H32" s="198">
        <v>30406001004</v>
      </c>
      <c r="I32" s="78"/>
    </row>
    <row r="33" customHeight="1" spans="1:9">
      <c r="A33" s="195">
        <v>31</v>
      </c>
      <c r="B33" s="197" t="str">
        <f t="shared" si="0"/>
        <v>30406001005</v>
      </c>
      <c r="C33" s="78" t="s">
        <v>1240</v>
      </c>
      <c r="D33" s="78">
        <v>45</v>
      </c>
      <c r="E33" s="78" t="s">
        <v>135</v>
      </c>
      <c r="F33" s="195"/>
      <c r="H33" s="198">
        <v>30406001005</v>
      </c>
      <c r="I33" s="78"/>
    </row>
    <row r="34" customHeight="1" spans="1:9">
      <c r="A34" s="195">
        <v>32</v>
      </c>
      <c r="B34" s="197" t="str">
        <f t="shared" si="0"/>
        <v>30203000202电子秒表</v>
      </c>
      <c r="C34" s="78" t="s">
        <v>1241</v>
      </c>
      <c r="D34" s="78">
        <v>12</v>
      </c>
      <c r="E34" s="78" t="s">
        <v>271</v>
      </c>
      <c r="F34" s="195"/>
      <c r="H34" s="198">
        <v>30203000202</v>
      </c>
      <c r="I34" s="78" t="s">
        <v>1242</v>
      </c>
    </row>
    <row r="35" customHeight="1" spans="1:9">
      <c r="A35" s="195">
        <v>33</v>
      </c>
      <c r="B35" s="197" t="str">
        <f t="shared" si="0"/>
        <v>30202000321托盘天平</v>
      </c>
      <c r="C35" s="78" t="s">
        <v>1243</v>
      </c>
      <c r="D35" s="78">
        <v>2</v>
      </c>
      <c r="E35" s="78" t="s">
        <v>128</v>
      </c>
      <c r="F35" s="195"/>
      <c r="H35" s="198">
        <v>30202000321</v>
      </c>
      <c r="I35" s="78" t="s">
        <v>1244</v>
      </c>
    </row>
    <row r="36" customHeight="1" spans="1:9">
      <c r="A36" s="195">
        <v>34</v>
      </c>
      <c r="B36" s="197" t="str">
        <f t="shared" si="0"/>
        <v>30202000401简易天平</v>
      </c>
      <c r="C36" s="78" t="s">
        <v>1245</v>
      </c>
      <c r="D36" s="78">
        <v>23</v>
      </c>
      <c r="E36" s="78" t="s">
        <v>128</v>
      </c>
      <c r="F36" s="195"/>
      <c r="H36" s="198">
        <v>30202000401</v>
      </c>
      <c r="I36" s="78" t="s">
        <v>1246</v>
      </c>
    </row>
    <row r="37" customHeight="1" spans="1:9">
      <c r="A37" s="195">
        <v>35</v>
      </c>
      <c r="B37" s="197" t="str">
        <f t="shared" ref="B37:B73" si="1">H37&amp;I37</f>
        <v>30202000901弹簧度盘秤</v>
      </c>
      <c r="C37" s="78" t="s">
        <v>1247</v>
      </c>
      <c r="D37" s="78">
        <v>2</v>
      </c>
      <c r="E37" s="78" t="s">
        <v>128</v>
      </c>
      <c r="F37" s="195"/>
      <c r="H37" s="198">
        <v>30202000901</v>
      </c>
      <c r="I37" s="78" t="s">
        <v>1248</v>
      </c>
    </row>
    <row r="38" customHeight="1" spans="1:9">
      <c r="A38" s="195">
        <v>36</v>
      </c>
      <c r="B38" s="197" t="str">
        <f t="shared" si="1"/>
        <v>30306009101数字天平</v>
      </c>
      <c r="C38" s="78" t="s">
        <v>1249</v>
      </c>
      <c r="D38" s="78">
        <v>12</v>
      </c>
      <c r="E38" s="78" t="s">
        <v>135</v>
      </c>
      <c r="F38" s="195"/>
      <c r="H38" s="198">
        <v>30306009101</v>
      </c>
      <c r="I38" s="78" t="s">
        <v>1250</v>
      </c>
    </row>
    <row r="39" customHeight="1" spans="1:9">
      <c r="A39" s="195">
        <v>37</v>
      </c>
      <c r="B39" s="197" t="str">
        <f t="shared" si="1"/>
        <v>30306008902杠杆平衡器</v>
      </c>
      <c r="C39" s="78" t="s">
        <v>1251</v>
      </c>
      <c r="D39" s="78">
        <v>12</v>
      </c>
      <c r="E39" s="78" t="s">
        <v>135</v>
      </c>
      <c r="F39" s="195"/>
      <c r="H39" s="198">
        <v>30306008902</v>
      </c>
      <c r="I39" s="78" t="s">
        <v>1252</v>
      </c>
    </row>
    <row r="40" customHeight="1" spans="1:9">
      <c r="A40" s="195">
        <v>38</v>
      </c>
      <c r="B40" s="197" t="str">
        <f t="shared" si="1"/>
        <v>30306005002几何图形片</v>
      </c>
      <c r="C40" s="78" t="s">
        <v>1253</v>
      </c>
      <c r="D40" s="78">
        <v>45</v>
      </c>
      <c r="E40" s="78" t="s">
        <v>135</v>
      </c>
      <c r="F40" s="195"/>
      <c r="H40" s="198">
        <v>30306005002</v>
      </c>
      <c r="I40" s="78" t="s">
        <v>1254</v>
      </c>
    </row>
    <row r="41" customHeight="1" spans="1:9">
      <c r="A41" s="195">
        <v>39</v>
      </c>
      <c r="B41" s="197" t="str">
        <f t="shared" si="1"/>
        <v>30406000111几何形体模型</v>
      </c>
      <c r="C41" s="78" t="s">
        <v>1255</v>
      </c>
      <c r="D41" s="78">
        <v>23</v>
      </c>
      <c r="E41" s="78" t="s">
        <v>515</v>
      </c>
      <c r="F41" s="195"/>
      <c r="H41" s="198">
        <v>30406000111</v>
      </c>
      <c r="I41" s="78" t="s">
        <v>1256</v>
      </c>
    </row>
    <row r="42" customHeight="1" spans="1:9">
      <c r="A42" s="195">
        <v>40</v>
      </c>
      <c r="B42" s="197" t="str">
        <f t="shared" si="1"/>
        <v>30306005302七巧板</v>
      </c>
      <c r="C42" s="78" t="s">
        <v>1257</v>
      </c>
      <c r="D42" s="78">
        <v>2</v>
      </c>
      <c r="E42" s="78" t="s">
        <v>135</v>
      </c>
      <c r="F42" s="195"/>
      <c r="H42" s="198">
        <v>30306005302</v>
      </c>
      <c r="I42" s="78" t="s">
        <v>1258</v>
      </c>
    </row>
    <row r="43" customHeight="1" spans="1:9">
      <c r="A43" s="195">
        <v>41</v>
      </c>
      <c r="B43" s="197" t="str">
        <f t="shared" si="1"/>
        <v>30306005301七巧板</v>
      </c>
      <c r="C43" s="78" t="s">
        <v>1259</v>
      </c>
      <c r="D43" s="78">
        <v>45</v>
      </c>
      <c r="E43" s="78" t="s">
        <v>135</v>
      </c>
      <c r="F43" s="195"/>
      <c r="H43" s="198">
        <v>30306005301</v>
      </c>
      <c r="I43" s="78" t="s">
        <v>1258</v>
      </c>
    </row>
    <row r="44" customHeight="1" spans="1:9">
      <c r="A44" s="195">
        <v>42</v>
      </c>
      <c r="B44" s="197" t="str">
        <f t="shared" si="1"/>
        <v>30306005311七巧块</v>
      </c>
      <c r="C44" s="78" t="s">
        <v>1260</v>
      </c>
      <c r="D44" s="78">
        <v>23</v>
      </c>
      <c r="E44" s="78" t="s">
        <v>135</v>
      </c>
      <c r="F44" s="195"/>
      <c r="H44" s="198">
        <v>30306005311</v>
      </c>
      <c r="I44" s="78" t="s">
        <v>1261</v>
      </c>
    </row>
    <row r="45" customHeight="1" spans="1:9">
      <c r="A45" s="195">
        <v>43</v>
      </c>
      <c r="B45" s="197" t="str">
        <f t="shared" si="1"/>
        <v>30306005701百鸟蛋</v>
      </c>
      <c r="C45" s="78" t="s">
        <v>1262</v>
      </c>
      <c r="D45" s="78">
        <v>23</v>
      </c>
      <c r="E45" s="78" t="s">
        <v>135</v>
      </c>
      <c r="F45" s="195"/>
      <c r="H45" s="198">
        <v>30306005701</v>
      </c>
      <c r="I45" s="78" t="s">
        <v>1263</v>
      </c>
    </row>
    <row r="46" customHeight="1" spans="1:9">
      <c r="A46" s="195">
        <v>44</v>
      </c>
      <c r="B46" s="197" t="str">
        <f t="shared" si="1"/>
        <v>30406007101长正方体框架模型</v>
      </c>
      <c r="C46" s="78" t="s">
        <v>1264</v>
      </c>
      <c r="D46" s="78">
        <v>45</v>
      </c>
      <c r="E46" s="78" t="s">
        <v>135</v>
      </c>
      <c r="F46" s="195"/>
      <c r="H46" s="198">
        <v>30406007101</v>
      </c>
      <c r="I46" s="78" t="s">
        <v>1265</v>
      </c>
    </row>
    <row r="47" customHeight="1" spans="1:9">
      <c r="A47" s="195">
        <v>45</v>
      </c>
      <c r="B47" s="197" t="str">
        <f t="shared" si="1"/>
        <v>30306006002角操作材料</v>
      </c>
      <c r="C47" s="78" t="s">
        <v>1266</v>
      </c>
      <c r="D47" s="78">
        <v>45</v>
      </c>
      <c r="E47" s="78" t="s">
        <v>135</v>
      </c>
      <c r="F47" s="195"/>
      <c r="H47" s="198">
        <v>30306006002</v>
      </c>
      <c r="I47" s="78" t="s">
        <v>1267</v>
      </c>
    </row>
    <row r="48" customHeight="1" spans="1:9">
      <c r="A48" s="195">
        <v>46</v>
      </c>
      <c r="B48" s="197" t="str">
        <f t="shared" si="1"/>
        <v>30306004001钉板</v>
      </c>
      <c r="C48" s="78" t="s">
        <v>1268</v>
      </c>
      <c r="D48" s="78">
        <v>4</v>
      </c>
      <c r="E48" s="78" t="s">
        <v>135</v>
      </c>
      <c r="F48" s="195"/>
      <c r="H48" s="198">
        <v>30306004001</v>
      </c>
      <c r="I48" s="78" t="s">
        <v>1269</v>
      </c>
    </row>
    <row r="49" customHeight="1" spans="1:9">
      <c r="A49" s="195">
        <v>47</v>
      </c>
      <c r="B49" s="197" t="str">
        <f t="shared" si="1"/>
        <v>30306004002钉板</v>
      </c>
      <c r="C49" s="78" t="s">
        <v>1270</v>
      </c>
      <c r="D49" s="78">
        <v>4</v>
      </c>
      <c r="E49" s="78" t="s">
        <v>135</v>
      </c>
      <c r="F49" s="195"/>
      <c r="H49" s="198">
        <v>30306004002</v>
      </c>
      <c r="I49" s="78" t="s">
        <v>1269</v>
      </c>
    </row>
    <row r="50" customHeight="1" spans="1:9">
      <c r="A50" s="195">
        <v>48</v>
      </c>
      <c r="B50" s="197" t="str">
        <f t="shared" si="1"/>
        <v>30306004003钉板</v>
      </c>
      <c r="C50" s="78" t="s">
        <v>1271</v>
      </c>
      <c r="D50" s="78">
        <v>45</v>
      </c>
      <c r="E50" s="78" t="s">
        <v>135</v>
      </c>
      <c r="F50" s="195"/>
      <c r="H50" s="198">
        <v>30306004003</v>
      </c>
      <c r="I50" s="78" t="s">
        <v>1269</v>
      </c>
    </row>
    <row r="51" customHeight="1" spans="1:9">
      <c r="A51" s="195">
        <v>49</v>
      </c>
      <c r="B51" s="197" t="str">
        <f t="shared" si="1"/>
        <v>30306009101条形拼搭条</v>
      </c>
      <c r="C51" s="78" t="s">
        <v>1272</v>
      </c>
      <c r="D51" s="78">
        <v>45</v>
      </c>
      <c r="E51" s="78" t="s">
        <v>135</v>
      </c>
      <c r="F51" s="195"/>
      <c r="H51" s="198">
        <v>30306009101</v>
      </c>
      <c r="I51" s="78" t="s">
        <v>1273</v>
      </c>
    </row>
    <row r="52" customHeight="1" spans="1:9">
      <c r="A52" s="195">
        <v>50</v>
      </c>
      <c r="B52" s="197" t="str">
        <f t="shared" si="1"/>
        <v>304060108018 面空间连接模型</v>
      </c>
      <c r="C52" s="78"/>
      <c r="D52" s="78">
        <v>23</v>
      </c>
      <c r="E52" s="78" t="s">
        <v>135</v>
      </c>
      <c r="F52" s="195"/>
      <c r="H52" s="198">
        <v>30406010801</v>
      </c>
      <c r="I52" s="78" t="s">
        <v>1274</v>
      </c>
    </row>
    <row r="53" customHeight="1" spans="1:9">
      <c r="A53" s="195">
        <v>51</v>
      </c>
      <c r="B53" s="197" t="str">
        <f t="shared" si="1"/>
        <v>30306002201直尺</v>
      </c>
      <c r="C53" s="78" t="s">
        <v>1275</v>
      </c>
      <c r="D53" s="78">
        <v>23</v>
      </c>
      <c r="E53" s="78" t="s">
        <v>271</v>
      </c>
      <c r="F53" s="195"/>
      <c r="H53" s="198">
        <v>30306002201</v>
      </c>
      <c r="I53" s="78" t="s">
        <v>1276</v>
      </c>
    </row>
    <row r="54" customHeight="1" spans="1:9">
      <c r="A54" s="195">
        <v>52</v>
      </c>
      <c r="B54" s="197" t="str">
        <f t="shared" si="1"/>
        <v>30201000702软尺</v>
      </c>
      <c r="C54" s="78" t="s">
        <v>1277</v>
      </c>
      <c r="D54" s="78">
        <v>23</v>
      </c>
      <c r="E54" s="78" t="s">
        <v>271</v>
      </c>
      <c r="F54" s="195"/>
      <c r="H54" s="198">
        <v>30201000702</v>
      </c>
      <c r="I54" s="78" t="s">
        <v>1278</v>
      </c>
    </row>
    <row r="55" customHeight="1" spans="1:9">
      <c r="A55" s="195">
        <v>53</v>
      </c>
      <c r="B55" s="197" t="str">
        <f t="shared" si="1"/>
        <v>30306000101三角尺</v>
      </c>
      <c r="C55" s="78" t="s">
        <v>1279</v>
      </c>
      <c r="D55" s="78">
        <v>12</v>
      </c>
      <c r="E55" s="78" t="s">
        <v>135</v>
      </c>
      <c r="F55" s="195"/>
      <c r="H55" s="198">
        <v>30306000101</v>
      </c>
      <c r="I55" s="78" t="s">
        <v>1280</v>
      </c>
    </row>
    <row r="56" customHeight="1" spans="1:9">
      <c r="A56" s="195">
        <v>54</v>
      </c>
      <c r="B56" s="197" t="str">
        <f t="shared" si="1"/>
        <v>30306000201圆规</v>
      </c>
      <c r="C56" s="78" t="s">
        <v>1281</v>
      </c>
      <c r="D56" s="78">
        <v>4</v>
      </c>
      <c r="E56" s="78" t="s">
        <v>135</v>
      </c>
      <c r="F56" s="195"/>
      <c r="H56" s="198">
        <v>30306000201</v>
      </c>
      <c r="I56" s="78" t="s">
        <v>1282</v>
      </c>
    </row>
    <row r="57" customHeight="1" spans="1:9">
      <c r="A57" s="195">
        <v>55</v>
      </c>
      <c r="B57" s="197" t="str">
        <f t="shared" si="1"/>
        <v>30306000602量角器</v>
      </c>
      <c r="C57" s="78" t="s">
        <v>1283</v>
      </c>
      <c r="D57" s="78">
        <v>2</v>
      </c>
      <c r="E57" s="78" t="s">
        <v>271</v>
      </c>
      <c r="F57" s="195"/>
      <c r="H57" s="198">
        <v>30306000602</v>
      </c>
      <c r="I57" s="78" t="s">
        <v>1284</v>
      </c>
    </row>
    <row r="58" customHeight="1" spans="1:9">
      <c r="A58" s="195">
        <v>56</v>
      </c>
      <c r="B58" s="197" t="str">
        <f t="shared" si="1"/>
        <v>30306006201面积测量器</v>
      </c>
      <c r="C58" s="78" t="s">
        <v>1285</v>
      </c>
      <c r="D58" s="78">
        <v>23</v>
      </c>
      <c r="E58" s="78" t="s">
        <v>271</v>
      </c>
      <c r="F58" s="195"/>
      <c r="H58" s="198">
        <v>30306006201</v>
      </c>
      <c r="I58" s="78" t="s">
        <v>1286</v>
      </c>
    </row>
    <row r="59" customHeight="1" spans="1:9">
      <c r="A59" s="195">
        <v>57</v>
      </c>
      <c r="B59" s="197" t="str">
        <f t="shared" si="1"/>
        <v>30306006401探索几何图形面积计算公式材料</v>
      </c>
      <c r="C59" s="78" t="s">
        <v>1287</v>
      </c>
      <c r="D59" s="78">
        <v>45</v>
      </c>
      <c r="E59" s="78" t="s">
        <v>135</v>
      </c>
      <c r="F59" s="195"/>
      <c r="H59" s="198">
        <v>30306006401</v>
      </c>
      <c r="I59" s="78" t="s">
        <v>1288</v>
      </c>
    </row>
    <row r="60" customHeight="1" spans="1:9">
      <c r="A60" s="195">
        <v>58</v>
      </c>
      <c r="B60" s="197" t="str">
        <f t="shared" si="1"/>
        <v>30406003201圆周率、圆面积计算公式推导演示
模型</v>
      </c>
      <c r="C60" s="78" t="s">
        <v>1289</v>
      </c>
      <c r="D60" s="78">
        <v>2</v>
      </c>
      <c r="E60" s="78" t="s">
        <v>135</v>
      </c>
      <c r="F60" s="195"/>
      <c r="H60" s="198">
        <v>30406003201</v>
      </c>
      <c r="I60" s="78" t="s">
        <v>1290</v>
      </c>
    </row>
    <row r="61" customHeight="1" spans="1:9">
      <c r="A61" s="195">
        <v>59</v>
      </c>
      <c r="B61" s="197" t="str">
        <f t="shared" si="1"/>
        <v>30605009708塑料量杯</v>
      </c>
      <c r="C61" s="78" t="s">
        <v>1291</v>
      </c>
      <c r="D61" s="78">
        <v>23</v>
      </c>
      <c r="E61" s="78" t="s">
        <v>271</v>
      </c>
      <c r="F61" s="195"/>
      <c r="H61" s="198">
        <v>30605009708</v>
      </c>
      <c r="I61" s="78" t="s">
        <v>1292</v>
      </c>
    </row>
    <row r="62" customHeight="1" spans="1:9">
      <c r="A62" s="195">
        <v>60</v>
      </c>
      <c r="B62" s="197" t="str">
        <f t="shared" si="1"/>
        <v>30605009717</v>
      </c>
      <c r="C62" s="78" t="s">
        <v>1293</v>
      </c>
      <c r="D62" s="78">
        <v>23</v>
      </c>
      <c r="E62" s="78" t="s">
        <v>271</v>
      </c>
      <c r="F62" s="195"/>
      <c r="H62" s="198">
        <v>30605009717</v>
      </c>
      <c r="I62" s="78"/>
    </row>
    <row r="63" customHeight="1" spans="1:9">
      <c r="A63" s="195">
        <v>61</v>
      </c>
      <c r="B63" s="197" t="str">
        <f t="shared" si="1"/>
        <v>30605009726</v>
      </c>
      <c r="C63" s="78" t="s">
        <v>1294</v>
      </c>
      <c r="D63" s="78">
        <v>23</v>
      </c>
      <c r="E63" s="78" t="s">
        <v>271</v>
      </c>
      <c r="F63" s="195"/>
      <c r="H63" s="198">
        <v>30605009726</v>
      </c>
      <c r="I63" s="78"/>
    </row>
    <row r="64" customHeight="1" spans="1:9">
      <c r="A64" s="195">
        <v>62</v>
      </c>
      <c r="B64" s="197" t="str">
        <f t="shared" si="1"/>
        <v>30406003101几何形体表面积展开 模型</v>
      </c>
      <c r="C64" s="78" t="s">
        <v>1295</v>
      </c>
      <c r="D64" s="78">
        <v>2</v>
      </c>
      <c r="E64" s="78" t="s">
        <v>135</v>
      </c>
      <c r="F64" s="195"/>
      <c r="H64" s="198">
        <v>30406003101</v>
      </c>
      <c r="I64" s="78" t="s">
        <v>1296</v>
      </c>
    </row>
    <row r="65" customHeight="1" spans="1:9">
      <c r="A65" s="195">
        <v>63</v>
      </c>
      <c r="B65" s="197" t="str">
        <f t="shared" si="1"/>
        <v>30406003101几何形体表面积展开 模型</v>
      </c>
      <c r="C65" s="78" t="s">
        <v>1297</v>
      </c>
      <c r="D65" s="78">
        <v>23</v>
      </c>
      <c r="E65" s="78" t="s">
        <v>135</v>
      </c>
      <c r="F65" s="195"/>
      <c r="H65" s="198">
        <v>30406003101</v>
      </c>
      <c r="I65" s="78" t="s">
        <v>1296</v>
      </c>
    </row>
    <row r="66" customHeight="1" spans="1:9">
      <c r="A66" s="195">
        <v>64</v>
      </c>
      <c r="B66" s="197" t="str">
        <f t="shared" si="1"/>
        <v>30406007201立方厘米、立方分米模型</v>
      </c>
      <c r="C66" s="78" t="s">
        <v>1298</v>
      </c>
      <c r="D66" s="78">
        <v>4</v>
      </c>
      <c r="E66" s="78" t="s">
        <v>135</v>
      </c>
      <c r="F66" s="195"/>
      <c r="H66" s="198">
        <v>30406007201</v>
      </c>
      <c r="I66" s="78" t="s">
        <v>1299</v>
      </c>
    </row>
    <row r="67" customHeight="1" spans="1:9">
      <c r="A67" s="195">
        <v>65</v>
      </c>
      <c r="B67" s="197" t="str">
        <f t="shared" si="1"/>
        <v>30306006501探索几何形体体积计算公式材料</v>
      </c>
      <c r="C67" s="78" t="s">
        <v>1300</v>
      </c>
      <c r="D67" s="78">
        <v>45</v>
      </c>
      <c r="E67" s="78" t="s">
        <v>135</v>
      </c>
      <c r="F67" s="195"/>
      <c r="H67" s="198">
        <v>30306006501</v>
      </c>
      <c r="I67" s="78" t="s">
        <v>1301</v>
      </c>
    </row>
    <row r="68" customHeight="1" spans="1:9">
      <c r="A68" s="195">
        <v>66</v>
      </c>
      <c r="B68" s="197" t="str">
        <f t="shared" si="1"/>
        <v>30306006101图形变换操作材料</v>
      </c>
      <c r="C68" s="78" t="s">
        <v>1302</v>
      </c>
      <c r="D68" s="78">
        <v>45</v>
      </c>
      <c r="E68" s="78" t="s">
        <v>135</v>
      </c>
      <c r="F68" s="195"/>
      <c r="H68" s="198">
        <v>30306006101</v>
      </c>
      <c r="I68" s="78" t="s">
        <v>1303</v>
      </c>
    </row>
    <row r="69" customHeight="1" spans="1:9">
      <c r="A69" s="195">
        <v>67</v>
      </c>
      <c r="B69" s="197" t="str">
        <f t="shared" si="1"/>
        <v>30406007701旋转模型</v>
      </c>
      <c r="C69" s="78" t="s">
        <v>1304</v>
      </c>
      <c r="D69" s="78">
        <v>12</v>
      </c>
      <c r="E69" s="78" t="s">
        <v>515</v>
      </c>
      <c r="F69" s="195"/>
      <c r="H69" s="198">
        <v>30406007701</v>
      </c>
      <c r="I69" s="78" t="s">
        <v>1305</v>
      </c>
    </row>
    <row r="70" customHeight="1" spans="1:9">
      <c r="A70" s="195">
        <v>68</v>
      </c>
      <c r="B70" s="197" t="str">
        <f t="shared" si="1"/>
        <v>30306004901演示用转盘</v>
      </c>
      <c r="C70" s="78" t="s">
        <v>1306</v>
      </c>
      <c r="D70" s="78">
        <v>1</v>
      </c>
      <c r="E70" s="78" t="s">
        <v>135</v>
      </c>
      <c r="F70" s="195"/>
      <c r="H70" s="198">
        <v>30306004901</v>
      </c>
      <c r="I70" s="78" t="s">
        <v>1307</v>
      </c>
    </row>
    <row r="71" customHeight="1" spans="1:9">
      <c r="A71" s="195">
        <v>69</v>
      </c>
      <c r="B71" s="197" t="str">
        <f t="shared" si="1"/>
        <v>30306004401数字骰子</v>
      </c>
      <c r="C71" s="78" t="s">
        <v>1308</v>
      </c>
      <c r="D71" s="78">
        <v>23</v>
      </c>
      <c r="E71" s="78" t="s">
        <v>135</v>
      </c>
      <c r="F71" s="195"/>
      <c r="H71" s="198">
        <v>30306004401</v>
      </c>
      <c r="I71" s="78" t="s">
        <v>1309</v>
      </c>
    </row>
    <row r="72" customHeight="1" spans="1:9">
      <c r="A72" s="195">
        <v>70</v>
      </c>
      <c r="B72" s="197" t="str">
        <f t="shared" si="1"/>
        <v>30306004501空白骰子</v>
      </c>
      <c r="C72" s="78" t="s">
        <v>1310</v>
      </c>
      <c r="D72" s="78">
        <v>23</v>
      </c>
      <c r="E72" s="78" t="s">
        <v>135</v>
      </c>
      <c r="F72" s="195"/>
      <c r="H72" s="198">
        <v>30306004501</v>
      </c>
      <c r="I72" s="78" t="s">
        <v>1311</v>
      </c>
    </row>
    <row r="73" customHeight="1" spans="1:9">
      <c r="A73" s="195">
        <v>71</v>
      </c>
      <c r="B73" s="197" t="str">
        <f t="shared" si="1"/>
        <v>30306002503塑料球</v>
      </c>
      <c r="C73" s="78" t="s">
        <v>1312</v>
      </c>
      <c r="D73" s="78">
        <v>23</v>
      </c>
      <c r="E73" s="78" t="s">
        <v>135</v>
      </c>
      <c r="F73" s="195"/>
      <c r="H73" s="198">
        <v>30306002503</v>
      </c>
      <c r="I73" s="78" t="s">
        <v>1313</v>
      </c>
    </row>
    <row r="74" customHeight="1" spans="1:9">
      <c r="A74" s="195">
        <v>72</v>
      </c>
      <c r="B74" s="197" t="str">
        <f t="shared" ref="B74:B77" si="2">H74&amp;I74</f>
        <v>30306009701活动日历</v>
      </c>
      <c r="C74" s="78" t="s">
        <v>1314</v>
      </c>
      <c r="D74" s="78">
        <v>1</v>
      </c>
      <c r="E74" s="78" t="s">
        <v>135</v>
      </c>
      <c r="F74" s="195"/>
      <c r="H74" s="198">
        <v>30306009701</v>
      </c>
      <c r="I74" s="78" t="s">
        <v>1315</v>
      </c>
    </row>
    <row r="75" customHeight="1" spans="1:9">
      <c r="A75" s="195">
        <v>73</v>
      </c>
      <c r="B75" s="197" t="str">
        <f t="shared" si="2"/>
        <v>30306009702活动日历</v>
      </c>
      <c r="C75" s="78" t="s">
        <v>1316</v>
      </c>
      <c r="D75" s="78">
        <v>45</v>
      </c>
      <c r="E75" s="78" t="s">
        <v>135</v>
      </c>
      <c r="F75" s="195"/>
      <c r="H75" s="198">
        <v>30306009702</v>
      </c>
      <c r="I75" s="78" t="s">
        <v>1315</v>
      </c>
    </row>
    <row r="76" customHeight="1" spans="1:9">
      <c r="A76" s="195">
        <v>74</v>
      </c>
      <c r="B76" s="197" t="str">
        <f t="shared" si="2"/>
        <v>30806000101彩色双面双色纸</v>
      </c>
      <c r="C76" s="78" t="s">
        <v>1317</v>
      </c>
      <c r="D76" s="78">
        <v>1</v>
      </c>
      <c r="E76" s="78" t="s">
        <v>1150</v>
      </c>
      <c r="F76" s="195"/>
      <c r="H76" s="198">
        <v>30806000101</v>
      </c>
      <c r="I76" s="78" t="s">
        <v>1318</v>
      </c>
    </row>
    <row r="77" customHeight="1" spans="1:9">
      <c r="A77" s="195">
        <v>75</v>
      </c>
      <c r="B77" s="197" t="str">
        <f t="shared" si="2"/>
        <v>30306009801表面涂色的正方体</v>
      </c>
      <c r="C77" s="78" t="s">
        <v>1319</v>
      </c>
      <c r="D77" s="78">
        <v>23</v>
      </c>
      <c r="E77" s="78" t="s">
        <v>135</v>
      </c>
      <c r="F77" s="195"/>
      <c r="H77" s="198">
        <v>30306009801</v>
      </c>
      <c r="I77" s="78" t="s">
        <v>1320</v>
      </c>
    </row>
    <row r="78" customHeight="1" spans="1:9">
      <c r="A78" s="195">
        <v>76</v>
      </c>
      <c r="B78" s="196" t="s">
        <v>1321</v>
      </c>
      <c r="C78" s="194"/>
      <c r="D78" s="85"/>
      <c r="E78" s="78"/>
      <c r="F78" s="195"/>
      <c r="H78" s="194" t="s">
        <v>1321</v>
      </c>
      <c r="I78" s="194"/>
    </row>
    <row r="79" s="185" customFormat="1" customHeight="1" spans="1:9">
      <c r="A79" s="195">
        <v>77</v>
      </c>
      <c r="B79" s="197" t="s">
        <v>1322</v>
      </c>
      <c r="C79" s="199" t="s">
        <v>1323</v>
      </c>
      <c r="D79" s="85">
        <v>8</v>
      </c>
      <c r="E79" s="200" t="s">
        <v>271</v>
      </c>
      <c r="F79" s="201"/>
      <c r="H79" s="202" t="s">
        <v>1324</v>
      </c>
      <c r="I79" s="200" t="s">
        <v>1191</v>
      </c>
    </row>
    <row r="80" s="185" customFormat="1" customHeight="1" spans="1:9">
      <c r="A80" s="195">
        <v>78</v>
      </c>
      <c r="B80" s="197" t="s">
        <v>1325</v>
      </c>
      <c r="C80" s="78"/>
      <c r="D80" s="78"/>
      <c r="E80" s="200"/>
      <c r="F80" s="201"/>
      <c r="H80" s="202">
        <v>2</v>
      </c>
      <c r="I80" s="200" t="s">
        <v>1326</v>
      </c>
    </row>
    <row r="81" s="185" customFormat="1" customHeight="1" spans="1:9">
      <c r="A81" s="195">
        <v>79</v>
      </c>
      <c r="B81" s="197" t="s">
        <v>1327</v>
      </c>
      <c r="C81" s="78" t="s">
        <v>1328</v>
      </c>
      <c r="D81" s="78">
        <v>1</v>
      </c>
      <c r="E81" s="200" t="s">
        <v>135</v>
      </c>
      <c r="F81" s="201"/>
      <c r="H81" s="202" t="s">
        <v>1329</v>
      </c>
      <c r="I81" s="200" t="s">
        <v>1330</v>
      </c>
    </row>
    <row r="82" s="185" customFormat="1" customHeight="1" spans="1:9">
      <c r="A82" s="195">
        <v>80</v>
      </c>
      <c r="B82" s="197" t="s">
        <v>1331</v>
      </c>
      <c r="C82" s="78" t="s">
        <v>1332</v>
      </c>
      <c r="D82" s="85">
        <v>8</v>
      </c>
      <c r="E82" s="200" t="s">
        <v>271</v>
      </c>
      <c r="F82" s="201"/>
      <c r="H82" s="202" t="s">
        <v>1333</v>
      </c>
      <c r="I82" s="200" t="s">
        <v>1334</v>
      </c>
    </row>
    <row r="83" s="185" customFormat="1" customHeight="1" spans="1:9">
      <c r="A83" s="195">
        <v>81</v>
      </c>
      <c r="B83" s="197" t="s">
        <v>1335</v>
      </c>
      <c r="C83" s="78" t="s">
        <v>1336</v>
      </c>
      <c r="D83" s="78">
        <v>2</v>
      </c>
      <c r="E83" s="200" t="s">
        <v>1004</v>
      </c>
      <c r="F83" s="201"/>
      <c r="H83" s="202" t="s">
        <v>1337</v>
      </c>
      <c r="I83" s="200" t="s">
        <v>1338</v>
      </c>
    </row>
    <row r="84" s="185" customFormat="1" customHeight="1" spans="1:9">
      <c r="A84" s="195">
        <v>82</v>
      </c>
      <c r="B84" s="197" t="s">
        <v>1339</v>
      </c>
      <c r="C84" s="78" t="s">
        <v>1340</v>
      </c>
      <c r="D84" s="78">
        <v>1</v>
      </c>
      <c r="E84" s="200" t="s">
        <v>128</v>
      </c>
      <c r="F84" s="201"/>
      <c r="H84" s="202" t="s">
        <v>1341</v>
      </c>
      <c r="I84" s="200" t="s">
        <v>1342</v>
      </c>
    </row>
    <row r="85" s="185" customFormat="1" customHeight="1" spans="1:9">
      <c r="A85" s="195">
        <v>83</v>
      </c>
      <c r="B85" s="197" t="s">
        <v>1343</v>
      </c>
      <c r="C85" s="78" t="s">
        <v>1344</v>
      </c>
      <c r="D85" s="78">
        <v>1</v>
      </c>
      <c r="E85" s="200" t="s">
        <v>135</v>
      </c>
      <c r="F85" s="201"/>
      <c r="H85" s="202" t="s">
        <v>1345</v>
      </c>
      <c r="I85" s="200" t="s">
        <v>1346</v>
      </c>
    </row>
    <row r="86" s="185" customFormat="1" customHeight="1" spans="1:9">
      <c r="A86" s="195">
        <v>84</v>
      </c>
      <c r="B86" s="197" t="s">
        <v>1347</v>
      </c>
      <c r="C86" s="78" t="s">
        <v>1348</v>
      </c>
      <c r="D86" s="78">
        <v>23</v>
      </c>
      <c r="E86" s="200" t="s">
        <v>128</v>
      </c>
      <c r="F86" s="201"/>
      <c r="H86" s="202" t="s">
        <v>1349</v>
      </c>
      <c r="I86" s="200" t="s">
        <v>1350</v>
      </c>
    </row>
    <row r="87" s="185" customFormat="1" customHeight="1" spans="1:9">
      <c r="A87" s="195">
        <v>85</v>
      </c>
      <c r="B87" s="197" t="s">
        <v>1351</v>
      </c>
      <c r="C87" s="78" t="s">
        <v>1352</v>
      </c>
      <c r="D87" s="78">
        <v>23</v>
      </c>
      <c r="E87" s="200" t="s">
        <v>271</v>
      </c>
      <c r="F87" s="201"/>
      <c r="H87" s="202" t="s">
        <v>1353</v>
      </c>
      <c r="I87" s="200" t="s">
        <v>1354</v>
      </c>
    </row>
    <row r="88" s="185" customFormat="1" customHeight="1" spans="1:9">
      <c r="A88" s="195">
        <v>86</v>
      </c>
      <c r="B88" s="197" t="s">
        <v>1355</v>
      </c>
      <c r="C88" s="78" t="s">
        <v>1356</v>
      </c>
      <c r="D88" s="78">
        <v>23</v>
      </c>
      <c r="E88" s="200" t="s">
        <v>271</v>
      </c>
      <c r="F88" s="201"/>
      <c r="H88" s="202" t="s">
        <v>1357</v>
      </c>
      <c r="I88" s="200" t="s">
        <v>1354</v>
      </c>
    </row>
    <row r="89" s="185" customFormat="1" customHeight="1" spans="1:9">
      <c r="A89" s="195">
        <v>87</v>
      </c>
      <c r="B89" s="197" t="s">
        <v>1358</v>
      </c>
      <c r="C89" s="78" t="s">
        <v>1359</v>
      </c>
      <c r="D89" s="78">
        <v>1</v>
      </c>
      <c r="E89" s="200" t="s">
        <v>135</v>
      </c>
      <c r="F89" s="201"/>
      <c r="H89" s="202" t="s">
        <v>1360</v>
      </c>
      <c r="I89" s="200" t="s">
        <v>1361</v>
      </c>
    </row>
    <row r="90" s="185" customFormat="1" customHeight="1" spans="1:9">
      <c r="A90" s="195">
        <v>88</v>
      </c>
      <c r="B90" s="197" t="s">
        <v>1362</v>
      </c>
      <c r="C90" s="78" t="s">
        <v>1363</v>
      </c>
      <c r="D90" s="78">
        <v>1</v>
      </c>
      <c r="E90" s="200" t="s">
        <v>271</v>
      </c>
      <c r="F90" s="201"/>
      <c r="H90" s="202" t="s">
        <v>1364</v>
      </c>
      <c r="I90" s="200" t="s">
        <v>1365</v>
      </c>
    </row>
    <row r="91" s="185" customFormat="1" customHeight="1" spans="1:9">
      <c r="A91" s="195">
        <v>89</v>
      </c>
      <c r="B91" s="197" t="s">
        <v>1366</v>
      </c>
      <c r="C91" s="78" t="s">
        <v>1367</v>
      </c>
      <c r="D91" s="78">
        <v>1</v>
      </c>
      <c r="E91" s="200" t="s">
        <v>128</v>
      </c>
      <c r="F91" s="201"/>
      <c r="H91" s="202" t="s">
        <v>1368</v>
      </c>
      <c r="I91" s="200" t="s">
        <v>1369</v>
      </c>
    </row>
    <row r="92" s="185" customFormat="1" customHeight="1" spans="1:9">
      <c r="A92" s="195">
        <v>90</v>
      </c>
      <c r="B92" s="197" t="s">
        <v>1370</v>
      </c>
      <c r="C92" s="78" t="s">
        <v>1371</v>
      </c>
      <c r="D92" s="78">
        <v>1</v>
      </c>
      <c r="E92" s="200" t="s">
        <v>128</v>
      </c>
      <c r="F92" s="201"/>
      <c r="H92" s="202" t="s">
        <v>1372</v>
      </c>
      <c r="I92" s="200" t="s">
        <v>1373</v>
      </c>
    </row>
    <row r="93" s="185" customFormat="1" customHeight="1" spans="1:9">
      <c r="A93" s="195">
        <v>91</v>
      </c>
      <c r="B93" s="197" t="s">
        <v>1374</v>
      </c>
      <c r="C93" s="78" t="s">
        <v>1375</v>
      </c>
      <c r="D93" s="78">
        <v>1</v>
      </c>
      <c r="E93" s="200" t="s">
        <v>128</v>
      </c>
      <c r="F93" s="201"/>
      <c r="H93" s="202" t="s">
        <v>1376</v>
      </c>
      <c r="I93" s="200" t="s">
        <v>1377</v>
      </c>
    </row>
    <row r="94" s="185" customFormat="1" customHeight="1" spans="1:9">
      <c r="A94" s="195">
        <v>92</v>
      </c>
      <c r="B94" s="197" t="s">
        <v>1378</v>
      </c>
      <c r="C94" s="78" t="s">
        <v>1379</v>
      </c>
      <c r="D94" s="78">
        <v>1</v>
      </c>
      <c r="E94" s="200" t="s">
        <v>128</v>
      </c>
      <c r="F94" s="201"/>
      <c r="H94" s="202" t="s">
        <v>1380</v>
      </c>
      <c r="I94" s="200" t="s">
        <v>1381</v>
      </c>
    </row>
    <row r="95" s="185" customFormat="1" customHeight="1" spans="1:9">
      <c r="A95" s="195">
        <v>93</v>
      </c>
      <c r="B95" s="197" t="s">
        <v>1382</v>
      </c>
      <c r="C95" s="78" t="s">
        <v>1383</v>
      </c>
      <c r="D95" s="78">
        <v>12</v>
      </c>
      <c r="E95" s="200" t="s">
        <v>271</v>
      </c>
      <c r="F95" s="201"/>
      <c r="H95" s="202" t="s">
        <v>1384</v>
      </c>
      <c r="I95" s="200" t="s">
        <v>1385</v>
      </c>
    </row>
    <row r="96" s="185" customFormat="1" customHeight="1" spans="1:9">
      <c r="A96" s="195">
        <v>94</v>
      </c>
      <c r="B96" s="197" t="s">
        <v>1386</v>
      </c>
      <c r="C96" s="78" t="s">
        <v>1387</v>
      </c>
      <c r="D96" s="78">
        <v>5</v>
      </c>
      <c r="E96" s="200" t="s">
        <v>135</v>
      </c>
      <c r="F96" s="201"/>
      <c r="H96" s="202" t="s">
        <v>1388</v>
      </c>
      <c r="I96" s="200" t="s">
        <v>1389</v>
      </c>
    </row>
    <row r="97" s="185" customFormat="1" customHeight="1" spans="1:9">
      <c r="A97" s="195">
        <v>95</v>
      </c>
      <c r="B97" s="197" t="s">
        <v>1390</v>
      </c>
      <c r="C97" s="78" t="s">
        <v>1391</v>
      </c>
      <c r="D97" s="78">
        <v>1</v>
      </c>
      <c r="E97" s="200" t="s">
        <v>142</v>
      </c>
      <c r="F97" s="201"/>
      <c r="H97" s="202" t="s">
        <v>1392</v>
      </c>
      <c r="I97" s="200" t="s">
        <v>1393</v>
      </c>
    </row>
    <row r="98" s="185" customFormat="1" customHeight="1" spans="1:9">
      <c r="A98" s="195">
        <v>96</v>
      </c>
      <c r="B98" s="197" t="s">
        <v>1394</v>
      </c>
      <c r="C98" s="78" t="s">
        <v>1395</v>
      </c>
      <c r="D98" s="78">
        <v>23</v>
      </c>
      <c r="E98" s="200" t="s">
        <v>271</v>
      </c>
      <c r="F98" s="201"/>
      <c r="H98" s="202" t="s">
        <v>1396</v>
      </c>
      <c r="I98" s="200" t="s">
        <v>1397</v>
      </c>
    </row>
    <row r="99" s="185" customFormat="1" customHeight="1" spans="1:9">
      <c r="A99" s="195">
        <v>97</v>
      </c>
      <c r="B99" s="197" t="s">
        <v>1398</v>
      </c>
      <c r="C99" s="85"/>
      <c r="D99" s="78"/>
      <c r="E99" s="200"/>
      <c r="F99" s="201"/>
      <c r="H99" s="202">
        <v>3</v>
      </c>
      <c r="I99" s="200" t="s">
        <v>1399</v>
      </c>
    </row>
    <row r="100" s="185" customFormat="1" customHeight="1" spans="1:9">
      <c r="A100" s="195">
        <v>98</v>
      </c>
      <c r="B100" s="197" t="s">
        <v>1400</v>
      </c>
      <c r="C100" s="78" t="s">
        <v>1401</v>
      </c>
      <c r="D100" s="78">
        <v>23</v>
      </c>
      <c r="E100" s="200" t="s">
        <v>135</v>
      </c>
      <c r="F100" s="201"/>
      <c r="H100" s="202" t="s">
        <v>1402</v>
      </c>
      <c r="I100" s="200" t="s">
        <v>1403</v>
      </c>
    </row>
    <row r="101" s="185" customFormat="1" customHeight="1" spans="1:9">
      <c r="A101" s="195">
        <v>99</v>
      </c>
      <c r="B101" s="197" t="s">
        <v>1404</v>
      </c>
      <c r="C101" s="78" t="s">
        <v>1405</v>
      </c>
      <c r="D101" s="78">
        <v>23</v>
      </c>
      <c r="E101" s="200" t="s">
        <v>271</v>
      </c>
      <c r="F101" s="201"/>
      <c r="H101" s="202" t="s">
        <v>1406</v>
      </c>
      <c r="I101" s="200" t="s">
        <v>930</v>
      </c>
    </row>
    <row r="102" s="185" customFormat="1" customHeight="1" spans="1:9">
      <c r="A102" s="195">
        <v>100</v>
      </c>
      <c r="B102" s="197" t="s">
        <v>1407</v>
      </c>
      <c r="C102" s="78" t="s">
        <v>1408</v>
      </c>
      <c r="D102" s="78">
        <v>23</v>
      </c>
      <c r="E102" s="200" t="s">
        <v>271</v>
      </c>
      <c r="F102" s="201"/>
      <c r="H102" s="202" t="s">
        <v>1409</v>
      </c>
      <c r="I102" s="200" t="s">
        <v>1410</v>
      </c>
    </row>
    <row r="103" s="185" customFormat="1" customHeight="1" spans="1:9">
      <c r="A103" s="195">
        <v>101</v>
      </c>
      <c r="B103" s="197" t="s">
        <v>1411</v>
      </c>
      <c r="C103" s="78" t="s">
        <v>1412</v>
      </c>
      <c r="D103" s="78">
        <v>23</v>
      </c>
      <c r="E103" s="200" t="s">
        <v>135</v>
      </c>
      <c r="F103" s="201"/>
      <c r="H103" s="202" t="s">
        <v>1413</v>
      </c>
      <c r="I103" s="200" t="s">
        <v>1414</v>
      </c>
    </row>
    <row r="104" s="185" customFormat="1" customHeight="1" spans="1:9">
      <c r="A104" s="195">
        <v>102</v>
      </c>
      <c r="B104" s="197" t="s">
        <v>1415</v>
      </c>
      <c r="C104" s="78" t="s">
        <v>1416</v>
      </c>
      <c r="D104" s="78">
        <v>1</v>
      </c>
      <c r="E104" s="200" t="s">
        <v>271</v>
      </c>
      <c r="F104" s="201"/>
      <c r="H104" s="202" t="s">
        <v>1417</v>
      </c>
      <c r="I104" s="200" t="s">
        <v>1418</v>
      </c>
    </row>
    <row r="105" s="185" customFormat="1" customHeight="1" spans="1:9">
      <c r="A105" s="195">
        <v>103</v>
      </c>
      <c r="B105" s="197" t="s">
        <v>1419</v>
      </c>
      <c r="C105" s="78" t="s">
        <v>1420</v>
      </c>
      <c r="D105" s="78">
        <v>1</v>
      </c>
      <c r="E105" s="200" t="s">
        <v>271</v>
      </c>
      <c r="F105" s="201"/>
      <c r="H105" s="202" t="s">
        <v>1421</v>
      </c>
      <c r="I105" s="200" t="s">
        <v>1422</v>
      </c>
    </row>
    <row r="106" s="185" customFormat="1" customHeight="1" spans="1:9">
      <c r="A106" s="195">
        <v>104</v>
      </c>
      <c r="B106" s="197" t="s">
        <v>1423</v>
      </c>
      <c r="C106" s="85"/>
      <c r="D106" s="78"/>
      <c r="E106" s="200"/>
      <c r="F106" s="201"/>
      <c r="H106" s="202">
        <v>4</v>
      </c>
      <c r="I106" s="200" t="s">
        <v>1424</v>
      </c>
    </row>
    <row r="107" s="185" customFormat="1" customHeight="1" spans="1:9">
      <c r="A107" s="195">
        <v>105</v>
      </c>
      <c r="B107" s="197" t="s">
        <v>1425</v>
      </c>
      <c r="C107" s="78" t="s">
        <v>1426</v>
      </c>
      <c r="D107" s="78">
        <v>23</v>
      </c>
      <c r="E107" s="200" t="s">
        <v>271</v>
      </c>
      <c r="F107" s="201"/>
      <c r="H107" s="202" t="s">
        <v>1427</v>
      </c>
      <c r="I107" s="200" t="s">
        <v>1428</v>
      </c>
    </row>
    <row r="108" s="185" customFormat="1" customHeight="1" spans="1:9">
      <c r="A108" s="195">
        <v>106</v>
      </c>
      <c r="B108" s="197" t="s">
        <v>1429</v>
      </c>
      <c r="C108" s="78" t="s">
        <v>1430</v>
      </c>
      <c r="D108" s="78">
        <v>1</v>
      </c>
      <c r="E108" s="200" t="s">
        <v>128</v>
      </c>
      <c r="F108" s="201"/>
      <c r="H108" s="202" t="s">
        <v>1431</v>
      </c>
      <c r="I108" s="200" t="s">
        <v>1432</v>
      </c>
    </row>
    <row r="109" s="185" customFormat="1" customHeight="1" spans="1:9">
      <c r="A109" s="195">
        <v>107</v>
      </c>
      <c r="B109" s="197" t="s">
        <v>1433</v>
      </c>
      <c r="C109" s="199" t="s">
        <v>1434</v>
      </c>
      <c r="D109" s="78">
        <v>23</v>
      </c>
      <c r="E109" s="200" t="s">
        <v>271</v>
      </c>
      <c r="F109" s="201"/>
      <c r="H109" s="202" t="s">
        <v>1435</v>
      </c>
      <c r="I109" s="200" t="s">
        <v>1436</v>
      </c>
    </row>
    <row r="110" s="185" customFormat="1" customHeight="1" spans="1:9">
      <c r="A110" s="195">
        <v>108</v>
      </c>
      <c r="B110" s="197" t="s">
        <v>1437</v>
      </c>
      <c r="C110" s="78"/>
      <c r="D110" s="78"/>
      <c r="E110" s="200"/>
      <c r="F110" s="201"/>
      <c r="H110" s="202">
        <v>1</v>
      </c>
      <c r="I110" s="200" t="s">
        <v>1438</v>
      </c>
    </row>
    <row r="111" s="185" customFormat="1" customHeight="1" spans="1:9">
      <c r="A111" s="195">
        <v>109</v>
      </c>
      <c r="B111" s="197" t="s">
        <v>1439</v>
      </c>
      <c r="C111" s="85"/>
      <c r="D111" s="78"/>
      <c r="E111" s="200"/>
      <c r="F111" s="201"/>
      <c r="H111" s="202">
        <v>10</v>
      </c>
      <c r="I111" s="200" t="s">
        <v>1440</v>
      </c>
    </row>
    <row r="112" s="185" customFormat="1" customHeight="1" spans="1:9">
      <c r="A112" s="195">
        <v>110</v>
      </c>
      <c r="B112" s="197" t="s">
        <v>1441</v>
      </c>
      <c r="C112" s="78" t="s">
        <v>1442</v>
      </c>
      <c r="D112" s="78">
        <v>23</v>
      </c>
      <c r="E112" s="200" t="s">
        <v>438</v>
      </c>
      <c r="F112" s="201"/>
      <c r="H112" s="202" t="s">
        <v>1443</v>
      </c>
      <c r="I112" s="200" t="s">
        <v>1276</v>
      </c>
    </row>
    <row r="113" s="185" customFormat="1" customHeight="1" spans="1:9">
      <c r="A113" s="195">
        <v>111</v>
      </c>
      <c r="B113" s="197" t="s">
        <v>1444</v>
      </c>
      <c r="C113" s="78" t="s">
        <v>1445</v>
      </c>
      <c r="D113" s="78">
        <v>23</v>
      </c>
      <c r="E113" s="200" t="s">
        <v>271</v>
      </c>
      <c r="F113" s="201"/>
      <c r="H113" s="202" t="s">
        <v>1446</v>
      </c>
      <c r="I113" s="200" t="s">
        <v>1278</v>
      </c>
    </row>
    <row r="114" s="185" customFormat="1" customHeight="1" spans="1:9">
      <c r="A114" s="195">
        <v>112</v>
      </c>
      <c r="B114" s="197" t="s">
        <v>1447</v>
      </c>
      <c r="C114" s="85"/>
      <c r="D114" s="78"/>
      <c r="E114" s="200"/>
      <c r="F114" s="201"/>
      <c r="H114" s="202">
        <v>11</v>
      </c>
      <c r="I114" s="200" t="s">
        <v>1448</v>
      </c>
    </row>
    <row r="115" s="185" customFormat="1" customHeight="1" spans="1:9">
      <c r="A115" s="195">
        <v>113</v>
      </c>
      <c r="B115" s="197" t="s">
        <v>1449</v>
      </c>
      <c r="C115" s="78" t="s">
        <v>1450</v>
      </c>
      <c r="D115" s="78">
        <v>23</v>
      </c>
      <c r="E115" s="200" t="s">
        <v>128</v>
      </c>
      <c r="F115" s="201"/>
      <c r="H115" s="202">
        <v>11005</v>
      </c>
      <c r="I115" s="200" t="s">
        <v>1244</v>
      </c>
    </row>
    <row r="116" s="185" customFormat="1" customHeight="1" spans="1:9">
      <c r="A116" s="195">
        <v>114</v>
      </c>
      <c r="B116" s="197" t="s">
        <v>1451</v>
      </c>
      <c r="C116" s="78" t="s">
        <v>1452</v>
      </c>
      <c r="D116" s="78">
        <v>23</v>
      </c>
      <c r="E116" s="200" t="s">
        <v>135</v>
      </c>
      <c r="F116" s="201"/>
      <c r="H116" s="202">
        <v>11029</v>
      </c>
      <c r="I116" s="200" t="s">
        <v>1453</v>
      </c>
    </row>
    <row r="117" s="185" customFormat="1" customHeight="1" spans="1:9">
      <c r="A117" s="195">
        <v>115</v>
      </c>
      <c r="B117" s="197" t="s">
        <v>1454</v>
      </c>
      <c r="C117" s="78" t="s">
        <v>1455</v>
      </c>
      <c r="D117" s="78">
        <v>8</v>
      </c>
      <c r="E117" s="200" t="s">
        <v>128</v>
      </c>
      <c r="F117" s="201"/>
      <c r="H117" s="202">
        <v>11030</v>
      </c>
      <c r="I117" s="200" t="s">
        <v>1456</v>
      </c>
    </row>
    <row r="118" s="185" customFormat="1" customHeight="1" spans="1:9">
      <c r="A118" s="195">
        <v>116</v>
      </c>
      <c r="B118" s="197" t="s">
        <v>1457</v>
      </c>
      <c r="C118" s="85" t="s">
        <v>1458</v>
      </c>
      <c r="D118" s="78">
        <v>2</v>
      </c>
      <c r="E118" s="200" t="s">
        <v>128</v>
      </c>
      <c r="F118" s="201"/>
      <c r="H118" s="202" t="s">
        <v>1459</v>
      </c>
      <c r="I118" s="200" t="s">
        <v>1460</v>
      </c>
    </row>
    <row r="119" s="185" customFormat="1" customHeight="1" spans="1:9">
      <c r="A119" s="195">
        <v>117</v>
      </c>
      <c r="B119" s="197" t="s">
        <v>1461</v>
      </c>
      <c r="C119" s="85"/>
      <c r="D119" s="78"/>
      <c r="E119" s="200"/>
      <c r="F119" s="201"/>
      <c r="H119" s="202">
        <v>12</v>
      </c>
      <c r="I119" s="200" t="s">
        <v>1462</v>
      </c>
    </row>
    <row r="120" s="185" customFormat="1" customHeight="1" spans="1:9">
      <c r="A120" s="195">
        <v>118</v>
      </c>
      <c r="B120" s="197" t="s">
        <v>1463</v>
      </c>
      <c r="C120" s="78" t="s">
        <v>1464</v>
      </c>
      <c r="D120" s="78">
        <v>23</v>
      </c>
      <c r="E120" s="200" t="s">
        <v>635</v>
      </c>
      <c r="F120" s="201"/>
      <c r="H120" s="202">
        <v>12003</v>
      </c>
      <c r="I120" s="200" t="s">
        <v>1465</v>
      </c>
    </row>
    <row r="121" s="185" customFormat="1" customHeight="1" spans="1:9">
      <c r="A121" s="195">
        <v>119</v>
      </c>
      <c r="B121" s="197" t="s">
        <v>1466</v>
      </c>
      <c r="C121" s="85"/>
      <c r="D121" s="78"/>
      <c r="E121" s="200"/>
      <c r="F121" s="201"/>
      <c r="H121" s="202">
        <v>13</v>
      </c>
      <c r="I121" s="200" t="s">
        <v>1467</v>
      </c>
    </row>
    <row r="122" s="185" customFormat="1" customHeight="1" spans="1:9">
      <c r="A122" s="195">
        <v>120</v>
      </c>
      <c r="B122" s="197" t="s">
        <v>1468</v>
      </c>
      <c r="C122" s="78" t="s">
        <v>1469</v>
      </c>
      <c r="D122" s="78">
        <v>45</v>
      </c>
      <c r="E122" s="200" t="s">
        <v>142</v>
      </c>
      <c r="F122" s="201"/>
      <c r="H122" s="202">
        <v>13001</v>
      </c>
      <c r="I122" s="200" t="s">
        <v>1470</v>
      </c>
    </row>
    <row r="123" s="185" customFormat="1" customHeight="1" spans="1:9">
      <c r="A123" s="195">
        <v>121</v>
      </c>
      <c r="B123" s="197" t="s">
        <v>1471</v>
      </c>
      <c r="C123" s="78" t="s">
        <v>1472</v>
      </c>
      <c r="D123" s="78">
        <v>1</v>
      </c>
      <c r="E123" s="200" t="s">
        <v>142</v>
      </c>
      <c r="F123" s="201"/>
      <c r="H123" s="202">
        <v>13002</v>
      </c>
      <c r="I123" s="200" t="s">
        <v>1470</v>
      </c>
    </row>
    <row r="124" s="185" customFormat="1" customHeight="1" spans="1:9">
      <c r="A124" s="195">
        <v>122</v>
      </c>
      <c r="B124" s="197" t="s">
        <v>1473</v>
      </c>
      <c r="C124" s="78" t="s">
        <v>1474</v>
      </c>
      <c r="D124" s="78">
        <v>23</v>
      </c>
      <c r="E124" s="200" t="s">
        <v>142</v>
      </c>
      <c r="F124" s="201"/>
      <c r="H124" s="202">
        <v>13010</v>
      </c>
      <c r="I124" s="200" t="s">
        <v>1475</v>
      </c>
    </row>
    <row r="125" s="185" customFormat="1" customHeight="1" spans="1:9">
      <c r="A125" s="195">
        <v>123</v>
      </c>
      <c r="B125" s="197" t="s">
        <v>1476</v>
      </c>
      <c r="C125" s="78" t="s">
        <v>1477</v>
      </c>
      <c r="D125" s="78">
        <v>1</v>
      </c>
      <c r="E125" s="200" t="s">
        <v>438</v>
      </c>
      <c r="F125" s="201"/>
      <c r="H125" s="202" t="s">
        <v>1478</v>
      </c>
      <c r="I125" s="200" t="s">
        <v>1479</v>
      </c>
    </row>
    <row r="126" s="185" customFormat="1" customHeight="1" spans="1:9">
      <c r="A126" s="195">
        <v>124</v>
      </c>
      <c r="B126" s="197" t="s">
        <v>1480</v>
      </c>
      <c r="C126" s="78" t="s">
        <v>1481</v>
      </c>
      <c r="D126" s="78">
        <v>1</v>
      </c>
      <c r="E126" s="200" t="s">
        <v>142</v>
      </c>
      <c r="F126" s="201"/>
      <c r="H126" s="202" t="s">
        <v>1482</v>
      </c>
      <c r="I126" s="200" t="s">
        <v>1483</v>
      </c>
    </row>
    <row r="127" s="185" customFormat="1" customHeight="1" spans="1:9">
      <c r="A127" s="195">
        <v>125</v>
      </c>
      <c r="B127" s="197" t="s">
        <v>1484</v>
      </c>
      <c r="C127" s="78" t="s">
        <v>1485</v>
      </c>
      <c r="D127" s="78">
        <v>1</v>
      </c>
      <c r="E127" s="200" t="s">
        <v>142</v>
      </c>
      <c r="F127" s="201"/>
      <c r="H127" s="202">
        <v>13022</v>
      </c>
      <c r="I127" s="200" t="s">
        <v>1486</v>
      </c>
    </row>
    <row r="128" s="185" customFormat="1" customHeight="1" spans="1:9">
      <c r="A128" s="195">
        <v>126</v>
      </c>
      <c r="B128" s="197" t="s">
        <v>1487</v>
      </c>
      <c r="C128" s="85"/>
      <c r="D128" s="78"/>
      <c r="E128" s="200"/>
      <c r="F128" s="201"/>
      <c r="H128" s="202">
        <v>14</v>
      </c>
      <c r="I128" s="200" t="s">
        <v>1488</v>
      </c>
    </row>
    <row r="129" s="185" customFormat="1" customHeight="1" spans="1:9">
      <c r="A129" s="195">
        <v>127</v>
      </c>
      <c r="B129" s="197" t="s">
        <v>1489</v>
      </c>
      <c r="C129" s="78" t="s">
        <v>1490</v>
      </c>
      <c r="D129" s="78">
        <v>23</v>
      </c>
      <c r="E129" s="200" t="s">
        <v>271</v>
      </c>
      <c r="F129" s="201"/>
      <c r="H129" s="202" t="s">
        <v>1491</v>
      </c>
      <c r="I129" s="200" t="s">
        <v>1492</v>
      </c>
    </row>
    <row r="130" s="185" customFormat="1" customHeight="1" spans="1:9">
      <c r="A130" s="195">
        <v>128</v>
      </c>
      <c r="B130" s="197" t="s">
        <v>1493</v>
      </c>
      <c r="C130" s="78" t="s">
        <v>1494</v>
      </c>
      <c r="D130" s="78">
        <v>23</v>
      </c>
      <c r="E130" s="200" t="s">
        <v>271</v>
      </c>
      <c r="F130" s="201"/>
      <c r="H130" s="202" t="s">
        <v>1495</v>
      </c>
      <c r="I130" s="200" t="s">
        <v>1492</v>
      </c>
    </row>
    <row r="131" s="185" customFormat="1" customHeight="1" spans="1:9">
      <c r="A131" s="195">
        <v>129</v>
      </c>
      <c r="B131" s="197" t="s">
        <v>1496</v>
      </c>
      <c r="C131" s="78" t="s">
        <v>1497</v>
      </c>
      <c r="D131" s="78">
        <v>23</v>
      </c>
      <c r="E131" s="200" t="s">
        <v>271</v>
      </c>
      <c r="F131" s="201"/>
      <c r="H131" s="202" t="s">
        <v>1498</v>
      </c>
      <c r="I131" s="200" t="s">
        <v>1492</v>
      </c>
    </row>
    <row r="132" s="185" customFormat="1" customHeight="1" spans="1:9">
      <c r="A132" s="195">
        <v>130</v>
      </c>
      <c r="B132" s="197" t="s">
        <v>1499</v>
      </c>
      <c r="C132" s="85"/>
      <c r="D132" s="78"/>
      <c r="E132" s="200"/>
      <c r="F132" s="201"/>
      <c r="H132" s="202">
        <v>15</v>
      </c>
      <c r="I132" s="200" t="s">
        <v>1500</v>
      </c>
    </row>
    <row r="133" s="185" customFormat="1" customHeight="1" spans="1:9">
      <c r="A133" s="195">
        <v>131</v>
      </c>
      <c r="B133" s="197" t="s">
        <v>1501</v>
      </c>
      <c r="C133" s="78" t="s">
        <v>1502</v>
      </c>
      <c r="D133" s="78">
        <v>1</v>
      </c>
      <c r="E133" s="200" t="s">
        <v>271</v>
      </c>
      <c r="F133" s="201"/>
      <c r="H133" s="202">
        <v>15011</v>
      </c>
      <c r="I133" s="200" t="s">
        <v>1503</v>
      </c>
    </row>
    <row r="134" s="185" customFormat="1" customHeight="1" spans="1:9">
      <c r="A134" s="195">
        <v>132</v>
      </c>
      <c r="B134" s="197" t="s">
        <v>1504</v>
      </c>
      <c r="C134" s="85"/>
      <c r="D134" s="78"/>
      <c r="E134" s="200"/>
      <c r="F134" s="201"/>
      <c r="H134" s="202">
        <v>16</v>
      </c>
      <c r="I134" s="200" t="s">
        <v>1505</v>
      </c>
    </row>
    <row r="135" s="185" customFormat="1" customHeight="1" spans="1:9">
      <c r="A135" s="195">
        <v>133</v>
      </c>
      <c r="B135" s="197" t="s">
        <v>1506</v>
      </c>
      <c r="C135" s="78" t="s">
        <v>1507</v>
      </c>
      <c r="D135" s="78">
        <v>1</v>
      </c>
      <c r="E135" s="200" t="s">
        <v>271</v>
      </c>
      <c r="F135" s="201"/>
      <c r="H135" s="202">
        <v>16004</v>
      </c>
      <c r="I135" s="200" t="s">
        <v>1508</v>
      </c>
    </row>
    <row r="136" s="185" customFormat="1" customHeight="1" spans="1:9">
      <c r="A136" s="195">
        <v>134</v>
      </c>
      <c r="B136" s="197" t="s">
        <v>1509</v>
      </c>
      <c r="C136" s="78" t="s">
        <v>1510</v>
      </c>
      <c r="D136" s="78">
        <v>23</v>
      </c>
      <c r="E136" s="200" t="s">
        <v>271</v>
      </c>
      <c r="F136" s="201"/>
      <c r="H136" s="202">
        <v>16007</v>
      </c>
      <c r="I136" s="200" t="s">
        <v>1511</v>
      </c>
    </row>
    <row r="137" s="185" customFormat="1" customHeight="1" spans="1:9">
      <c r="A137" s="195">
        <v>135</v>
      </c>
      <c r="B137" s="197" t="s">
        <v>1512</v>
      </c>
      <c r="C137" s="199" t="s">
        <v>1513</v>
      </c>
      <c r="D137" s="78">
        <v>1</v>
      </c>
      <c r="E137" s="200" t="s">
        <v>271</v>
      </c>
      <c r="F137" s="201"/>
      <c r="H137" s="202" t="s">
        <v>1514</v>
      </c>
      <c r="I137" s="200" t="s">
        <v>1515</v>
      </c>
    </row>
    <row r="138" s="185" customFormat="1" customHeight="1" spans="1:9">
      <c r="A138" s="195">
        <v>136</v>
      </c>
      <c r="B138" s="197" t="s">
        <v>1516</v>
      </c>
      <c r="C138" s="78" t="s">
        <v>1517</v>
      </c>
      <c r="D138" s="78">
        <v>1</v>
      </c>
      <c r="E138" s="200" t="s">
        <v>135</v>
      </c>
      <c r="F138" s="201"/>
      <c r="H138" s="202">
        <v>16022</v>
      </c>
      <c r="I138" s="200" t="s">
        <v>1518</v>
      </c>
    </row>
    <row r="139" s="185" customFormat="1" customHeight="1" spans="1:9">
      <c r="A139" s="195">
        <v>137</v>
      </c>
      <c r="B139" s="197" t="s">
        <v>1519</v>
      </c>
      <c r="C139" s="78" t="s">
        <v>1520</v>
      </c>
      <c r="D139" s="78">
        <v>1</v>
      </c>
      <c r="E139" s="200" t="s">
        <v>135</v>
      </c>
      <c r="F139" s="201"/>
      <c r="H139" s="202">
        <v>16025</v>
      </c>
      <c r="I139" s="200" t="s">
        <v>1521</v>
      </c>
    </row>
    <row r="140" s="185" customFormat="1" customHeight="1" spans="1:9">
      <c r="A140" s="195">
        <v>138</v>
      </c>
      <c r="B140" s="197" t="s">
        <v>1522</v>
      </c>
      <c r="C140" s="85"/>
      <c r="D140" s="78"/>
      <c r="E140" s="200"/>
      <c r="F140" s="201"/>
      <c r="H140" s="202">
        <v>2</v>
      </c>
      <c r="I140" s="200" t="s">
        <v>1523</v>
      </c>
    </row>
    <row r="141" s="185" customFormat="1" customHeight="1" spans="1:9">
      <c r="A141" s="195">
        <v>139</v>
      </c>
      <c r="B141" s="197" t="s">
        <v>1524</v>
      </c>
      <c r="C141" s="78"/>
      <c r="D141" s="78"/>
      <c r="E141" s="200"/>
      <c r="F141" s="201"/>
      <c r="H141" s="202" t="s">
        <v>1525</v>
      </c>
      <c r="I141" s="200" t="s">
        <v>1526</v>
      </c>
    </row>
    <row r="142" s="185" customFormat="1" customHeight="1" spans="1:9">
      <c r="A142" s="195">
        <v>140</v>
      </c>
      <c r="B142" s="197" t="s">
        <v>1527</v>
      </c>
      <c r="C142" s="78" t="s">
        <v>1528</v>
      </c>
      <c r="D142" s="78">
        <v>23</v>
      </c>
      <c r="E142" s="200" t="s">
        <v>271</v>
      </c>
      <c r="F142" s="201"/>
      <c r="H142" s="202">
        <v>29001</v>
      </c>
      <c r="I142" s="200" t="s">
        <v>1529</v>
      </c>
    </row>
    <row r="143" s="185" customFormat="1" customHeight="1" spans="1:9">
      <c r="A143" s="195">
        <v>141</v>
      </c>
      <c r="B143" s="197" t="s">
        <v>1530</v>
      </c>
      <c r="C143" s="78" t="s">
        <v>1531</v>
      </c>
      <c r="D143" s="78">
        <v>23</v>
      </c>
      <c r="E143" s="200" t="s">
        <v>135</v>
      </c>
      <c r="F143" s="201"/>
      <c r="H143" s="202">
        <v>29002</v>
      </c>
      <c r="I143" s="200" t="s">
        <v>1532</v>
      </c>
    </row>
    <row r="144" s="185" customFormat="1" customHeight="1" spans="1:9">
      <c r="A144" s="195">
        <v>142</v>
      </c>
      <c r="B144" s="197" t="s">
        <v>1533</v>
      </c>
      <c r="C144" s="78" t="s">
        <v>1534</v>
      </c>
      <c r="D144" s="78">
        <v>23</v>
      </c>
      <c r="E144" s="200" t="s">
        <v>135</v>
      </c>
      <c r="F144" s="201"/>
      <c r="H144" s="202">
        <v>29003</v>
      </c>
      <c r="I144" s="200" t="s">
        <v>1535</v>
      </c>
    </row>
    <row r="145" s="185" customFormat="1" customHeight="1" spans="1:9">
      <c r="A145" s="195">
        <v>143</v>
      </c>
      <c r="B145" s="197" t="s">
        <v>1536</v>
      </c>
      <c r="C145" s="78" t="s">
        <v>1537</v>
      </c>
      <c r="D145" s="78">
        <v>23</v>
      </c>
      <c r="E145" s="200" t="s">
        <v>135</v>
      </c>
      <c r="F145" s="201"/>
      <c r="H145" s="202">
        <v>29004</v>
      </c>
      <c r="I145" s="200" t="s">
        <v>1538</v>
      </c>
    </row>
    <row r="146" s="185" customFormat="1" customHeight="1" spans="1:9">
      <c r="A146" s="195">
        <v>144</v>
      </c>
      <c r="B146" s="197" t="s">
        <v>1539</v>
      </c>
      <c r="C146" s="78" t="s">
        <v>1540</v>
      </c>
      <c r="D146" s="78">
        <v>23</v>
      </c>
      <c r="E146" s="200" t="s">
        <v>271</v>
      </c>
      <c r="F146" s="201"/>
      <c r="H146" s="202">
        <v>29005</v>
      </c>
      <c r="I146" s="200" t="s">
        <v>1541</v>
      </c>
    </row>
    <row r="147" s="185" customFormat="1" customHeight="1" spans="1:9">
      <c r="A147" s="195">
        <v>145</v>
      </c>
      <c r="B147" s="197" t="s">
        <v>1542</v>
      </c>
      <c r="C147" s="78" t="s">
        <v>1543</v>
      </c>
      <c r="D147" s="78">
        <v>23</v>
      </c>
      <c r="E147" s="200" t="s">
        <v>135</v>
      </c>
      <c r="F147" s="201"/>
      <c r="H147" s="202">
        <v>29006</v>
      </c>
      <c r="I147" s="200" t="s">
        <v>1544</v>
      </c>
    </row>
    <row r="148" s="185" customFormat="1" customHeight="1" spans="1:9">
      <c r="A148" s="195">
        <v>146</v>
      </c>
      <c r="B148" s="197" t="s">
        <v>1545</v>
      </c>
      <c r="C148" s="78" t="s">
        <v>1546</v>
      </c>
      <c r="D148" s="78">
        <v>23</v>
      </c>
      <c r="E148" s="200" t="s">
        <v>135</v>
      </c>
      <c r="F148" s="201"/>
      <c r="H148" s="202">
        <v>29007</v>
      </c>
      <c r="I148" s="200" t="s">
        <v>1547</v>
      </c>
    </row>
    <row r="149" s="185" customFormat="1" customHeight="1" spans="1:9">
      <c r="A149" s="195">
        <v>147</v>
      </c>
      <c r="B149" s="197" t="s">
        <v>1548</v>
      </c>
      <c r="C149" s="78" t="s">
        <v>1549</v>
      </c>
      <c r="D149" s="78">
        <v>23</v>
      </c>
      <c r="E149" s="200" t="s">
        <v>135</v>
      </c>
      <c r="F149" s="201"/>
      <c r="H149" s="202">
        <v>29008</v>
      </c>
      <c r="I149" s="200" t="s">
        <v>1550</v>
      </c>
    </row>
    <row r="150" s="185" customFormat="1" customHeight="1" spans="1:9">
      <c r="A150" s="195">
        <v>148</v>
      </c>
      <c r="B150" s="197" t="s">
        <v>1551</v>
      </c>
      <c r="C150" s="78" t="s">
        <v>1552</v>
      </c>
      <c r="D150" s="78">
        <v>23</v>
      </c>
      <c r="E150" s="200" t="s">
        <v>135</v>
      </c>
      <c r="F150" s="201"/>
      <c r="H150" s="202">
        <v>29009</v>
      </c>
      <c r="I150" s="200" t="s">
        <v>1553</v>
      </c>
    </row>
    <row r="151" s="185" customFormat="1" customHeight="1" spans="1:9">
      <c r="A151" s="195">
        <v>149</v>
      </c>
      <c r="B151" s="197" t="s">
        <v>1554</v>
      </c>
      <c r="C151" s="78" t="s">
        <v>1555</v>
      </c>
      <c r="D151" s="78">
        <v>23</v>
      </c>
      <c r="E151" s="200" t="s">
        <v>271</v>
      </c>
      <c r="F151" s="201"/>
      <c r="H151" s="202">
        <v>29010</v>
      </c>
      <c r="I151" s="200" t="s">
        <v>1556</v>
      </c>
    </row>
    <row r="152" s="185" customFormat="1" customHeight="1" spans="1:9">
      <c r="A152" s="195">
        <v>150</v>
      </c>
      <c r="B152" s="197" t="s">
        <v>1557</v>
      </c>
      <c r="C152" s="78" t="s">
        <v>1558</v>
      </c>
      <c r="D152" s="78">
        <v>1</v>
      </c>
      <c r="E152" s="200" t="s">
        <v>128</v>
      </c>
      <c r="F152" s="201"/>
      <c r="H152" s="202" t="s">
        <v>1559</v>
      </c>
      <c r="I152" s="200" t="s">
        <v>1560</v>
      </c>
    </row>
    <row r="153" s="185" customFormat="1" customHeight="1" spans="1:9">
      <c r="A153" s="195">
        <v>151</v>
      </c>
      <c r="B153" s="197" t="s">
        <v>1561</v>
      </c>
      <c r="C153" s="78" t="s">
        <v>1562</v>
      </c>
      <c r="D153" s="78">
        <v>23</v>
      </c>
      <c r="E153" s="200" t="s">
        <v>271</v>
      </c>
      <c r="F153" s="201"/>
      <c r="H153" s="202">
        <v>29011</v>
      </c>
      <c r="I153" s="200" t="s">
        <v>1563</v>
      </c>
    </row>
    <row r="154" s="185" customFormat="1" customHeight="1" spans="1:9">
      <c r="A154" s="195">
        <v>152</v>
      </c>
      <c r="B154" s="197" t="s">
        <v>1564</v>
      </c>
      <c r="C154" s="78" t="s">
        <v>1565</v>
      </c>
      <c r="D154" s="78">
        <v>23</v>
      </c>
      <c r="E154" s="200" t="s">
        <v>135</v>
      </c>
      <c r="F154" s="201"/>
      <c r="H154" s="202">
        <v>29012</v>
      </c>
      <c r="I154" s="200" t="s">
        <v>1566</v>
      </c>
    </row>
    <row r="155" s="185" customFormat="1" customHeight="1" spans="1:9">
      <c r="A155" s="195">
        <v>153</v>
      </c>
      <c r="B155" s="197" t="s">
        <v>1567</v>
      </c>
      <c r="C155" s="199" t="s">
        <v>1568</v>
      </c>
      <c r="D155" s="78">
        <v>23</v>
      </c>
      <c r="E155" s="200" t="s">
        <v>135</v>
      </c>
      <c r="F155" s="201"/>
      <c r="H155" s="202">
        <v>29013</v>
      </c>
      <c r="I155" s="200" t="s">
        <v>1569</v>
      </c>
    </row>
    <row r="156" s="185" customFormat="1" customHeight="1" spans="1:9">
      <c r="A156" s="195">
        <v>154</v>
      </c>
      <c r="B156" s="197" t="s">
        <v>1570</v>
      </c>
      <c r="C156" s="199" t="s">
        <v>1571</v>
      </c>
      <c r="D156" s="78">
        <v>23</v>
      </c>
      <c r="E156" s="200" t="s">
        <v>135</v>
      </c>
      <c r="F156" s="201"/>
      <c r="H156" s="202">
        <v>29014</v>
      </c>
      <c r="I156" s="200" t="s">
        <v>1572</v>
      </c>
    </row>
    <row r="157" s="185" customFormat="1" customHeight="1" spans="1:9">
      <c r="A157" s="195">
        <v>155</v>
      </c>
      <c r="B157" s="197" t="s">
        <v>1573</v>
      </c>
      <c r="C157" s="78" t="s">
        <v>1574</v>
      </c>
      <c r="D157" s="78">
        <v>23</v>
      </c>
      <c r="E157" s="200" t="s">
        <v>135</v>
      </c>
      <c r="F157" s="201"/>
      <c r="H157" s="202" t="s">
        <v>1575</v>
      </c>
      <c r="I157" s="200" t="s">
        <v>1576</v>
      </c>
    </row>
    <row r="158" s="185" customFormat="1" customHeight="1" spans="1:9">
      <c r="A158" s="195">
        <v>156</v>
      </c>
      <c r="B158" s="197" t="s">
        <v>1577</v>
      </c>
      <c r="C158" s="78" t="s">
        <v>1578</v>
      </c>
      <c r="D158" s="78">
        <v>23</v>
      </c>
      <c r="E158" s="200" t="s">
        <v>142</v>
      </c>
      <c r="F158" s="201"/>
      <c r="H158" s="202">
        <v>22001</v>
      </c>
      <c r="I158" s="200" t="s">
        <v>1579</v>
      </c>
    </row>
    <row r="159" s="185" customFormat="1" customHeight="1" spans="1:9">
      <c r="A159" s="195">
        <v>157</v>
      </c>
      <c r="B159" s="197" t="s">
        <v>1580</v>
      </c>
      <c r="C159" s="78" t="s">
        <v>1581</v>
      </c>
      <c r="D159" s="78">
        <v>23</v>
      </c>
      <c r="E159" s="200" t="s">
        <v>271</v>
      </c>
      <c r="F159" s="201"/>
      <c r="H159" s="202">
        <v>29016</v>
      </c>
      <c r="I159" s="200" t="s">
        <v>832</v>
      </c>
    </row>
    <row r="160" s="185" customFormat="1" customHeight="1" spans="1:9">
      <c r="A160" s="195">
        <v>158</v>
      </c>
      <c r="B160" s="197" t="s">
        <v>1582</v>
      </c>
      <c r="C160" s="199" t="s">
        <v>1583</v>
      </c>
      <c r="D160" s="78">
        <v>23</v>
      </c>
      <c r="E160" s="200" t="s">
        <v>135</v>
      </c>
      <c r="F160" s="201"/>
      <c r="H160" s="202">
        <v>29017</v>
      </c>
      <c r="I160" s="200" t="s">
        <v>1584</v>
      </c>
    </row>
    <row r="161" s="185" customFormat="1" customHeight="1" spans="1:9">
      <c r="A161" s="195">
        <v>159</v>
      </c>
      <c r="B161" s="197" t="s">
        <v>1585</v>
      </c>
      <c r="C161" s="78" t="s">
        <v>1586</v>
      </c>
      <c r="D161" s="78">
        <v>23</v>
      </c>
      <c r="E161" s="200" t="s">
        <v>135</v>
      </c>
      <c r="F161" s="201"/>
      <c r="H161" s="202">
        <v>29018</v>
      </c>
      <c r="I161" s="200" t="s">
        <v>1587</v>
      </c>
    </row>
    <row r="162" s="185" customFormat="1" customHeight="1" spans="1:9">
      <c r="A162" s="195">
        <v>160</v>
      </c>
      <c r="B162" s="197" t="s">
        <v>1588</v>
      </c>
      <c r="C162" s="78" t="s">
        <v>1589</v>
      </c>
      <c r="D162" s="78">
        <v>23</v>
      </c>
      <c r="E162" s="200" t="s">
        <v>135</v>
      </c>
      <c r="F162" s="201"/>
      <c r="H162" s="202">
        <v>29019</v>
      </c>
      <c r="I162" s="200" t="s">
        <v>1590</v>
      </c>
    </row>
    <row r="163" s="185" customFormat="1" customHeight="1" spans="1:9">
      <c r="A163" s="195">
        <v>161</v>
      </c>
      <c r="B163" s="197" t="s">
        <v>1591</v>
      </c>
      <c r="C163" s="78" t="s">
        <v>1592</v>
      </c>
      <c r="D163" s="78">
        <v>45</v>
      </c>
      <c r="E163" s="200" t="s">
        <v>271</v>
      </c>
      <c r="F163" s="201"/>
      <c r="H163" s="202">
        <v>29020</v>
      </c>
      <c r="I163" s="200" t="s">
        <v>1593</v>
      </c>
    </row>
    <row r="164" s="185" customFormat="1" customHeight="1" spans="1:9">
      <c r="A164" s="195">
        <v>162</v>
      </c>
      <c r="B164" s="197" t="s">
        <v>1594</v>
      </c>
      <c r="C164" s="78" t="s">
        <v>1595</v>
      </c>
      <c r="D164" s="78">
        <v>45</v>
      </c>
      <c r="E164" s="200" t="s">
        <v>271</v>
      </c>
      <c r="F164" s="201"/>
      <c r="H164" s="202">
        <v>29021</v>
      </c>
      <c r="I164" s="200" t="s">
        <v>1596</v>
      </c>
    </row>
    <row r="165" s="185" customFormat="1" customHeight="1" spans="1:9">
      <c r="A165" s="195">
        <v>163</v>
      </c>
      <c r="B165" s="197" t="s">
        <v>1597</v>
      </c>
      <c r="C165" s="78" t="s">
        <v>1598</v>
      </c>
      <c r="D165" s="78">
        <v>23</v>
      </c>
      <c r="E165" s="200" t="s">
        <v>135</v>
      </c>
      <c r="F165" s="201"/>
      <c r="H165" s="202">
        <v>29022</v>
      </c>
      <c r="I165" s="200" t="s">
        <v>1599</v>
      </c>
    </row>
    <row r="166" s="185" customFormat="1" customHeight="1" spans="1:9">
      <c r="A166" s="195">
        <v>164</v>
      </c>
      <c r="B166" s="197" t="s">
        <v>1600</v>
      </c>
      <c r="C166" s="78" t="s">
        <v>1601</v>
      </c>
      <c r="D166" s="78">
        <v>1</v>
      </c>
      <c r="E166" s="200" t="s">
        <v>135</v>
      </c>
      <c r="F166" s="201"/>
      <c r="H166" s="202">
        <v>24001</v>
      </c>
      <c r="I166" s="200" t="s">
        <v>1602</v>
      </c>
    </row>
    <row r="167" s="185" customFormat="1" customHeight="1" spans="1:9">
      <c r="A167" s="195">
        <v>165</v>
      </c>
      <c r="B167" s="197" t="s">
        <v>1603</v>
      </c>
      <c r="C167" s="78" t="s">
        <v>1604</v>
      </c>
      <c r="D167" s="78">
        <v>23</v>
      </c>
      <c r="E167" s="200" t="s">
        <v>135</v>
      </c>
      <c r="F167" s="201"/>
      <c r="H167" s="202">
        <v>29025</v>
      </c>
      <c r="I167" s="200" t="s">
        <v>1602</v>
      </c>
    </row>
    <row r="168" s="185" customFormat="1" customHeight="1" spans="1:9">
      <c r="A168" s="195">
        <v>166</v>
      </c>
      <c r="B168" s="197" t="s">
        <v>1605</v>
      </c>
      <c r="C168" s="78" t="s">
        <v>1606</v>
      </c>
      <c r="D168" s="78">
        <v>1</v>
      </c>
      <c r="E168" s="200" t="s">
        <v>135</v>
      </c>
      <c r="F168" s="201"/>
      <c r="H168" s="202">
        <v>24002</v>
      </c>
      <c r="I168" s="200" t="s">
        <v>1607</v>
      </c>
    </row>
    <row r="169" s="185" customFormat="1" customHeight="1" spans="1:9">
      <c r="A169" s="195">
        <v>167</v>
      </c>
      <c r="B169" s="197" t="s">
        <v>1608</v>
      </c>
      <c r="C169" s="78" t="s">
        <v>1609</v>
      </c>
      <c r="D169" s="78">
        <v>23</v>
      </c>
      <c r="E169" s="200" t="s">
        <v>135</v>
      </c>
      <c r="F169" s="201"/>
      <c r="H169" s="202">
        <v>29028</v>
      </c>
      <c r="I169" s="200" t="s">
        <v>1607</v>
      </c>
    </row>
    <row r="170" s="185" customFormat="1" customHeight="1" spans="1:9">
      <c r="A170" s="195">
        <v>168</v>
      </c>
      <c r="B170" s="197" t="s">
        <v>1610</v>
      </c>
      <c r="C170" s="78" t="s">
        <v>1611</v>
      </c>
      <c r="D170" s="78">
        <v>23</v>
      </c>
      <c r="E170" s="200" t="s">
        <v>135</v>
      </c>
      <c r="F170" s="201"/>
      <c r="H170" s="202">
        <v>29029</v>
      </c>
      <c r="I170" s="78" t="s">
        <v>1612</v>
      </c>
    </row>
    <row r="171" s="185" customFormat="1" customHeight="1" spans="1:9">
      <c r="A171" s="195">
        <v>169</v>
      </c>
      <c r="B171" s="197" t="s">
        <v>1613</v>
      </c>
      <c r="C171" s="78" t="s">
        <v>1614</v>
      </c>
      <c r="D171" s="78">
        <v>23</v>
      </c>
      <c r="E171" s="200" t="s">
        <v>135</v>
      </c>
      <c r="F171" s="201"/>
      <c r="H171" s="202">
        <v>29030</v>
      </c>
      <c r="I171" s="200" t="s">
        <v>1615</v>
      </c>
    </row>
    <row r="172" s="185" customFormat="1" customHeight="1" spans="1:9">
      <c r="A172" s="195">
        <v>170</v>
      </c>
      <c r="B172" s="197" t="s">
        <v>1616</v>
      </c>
      <c r="C172" s="78" t="s">
        <v>1617</v>
      </c>
      <c r="D172" s="78">
        <v>23</v>
      </c>
      <c r="E172" s="200" t="s">
        <v>135</v>
      </c>
      <c r="F172" s="201"/>
      <c r="H172" s="202">
        <v>29031</v>
      </c>
      <c r="I172" s="200" t="s">
        <v>1618</v>
      </c>
    </row>
    <row r="173" s="185" customFormat="1" customHeight="1" spans="1:9">
      <c r="A173" s="195">
        <v>171</v>
      </c>
      <c r="B173" s="197" t="s">
        <v>1619</v>
      </c>
      <c r="C173" s="78" t="s">
        <v>1620</v>
      </c>
      <c r="D173" s="78">
        <v>1</v>
      </c>
      <c r="E173" s="200" t="s">
        <v>135</v>
      </c>
      <c r="F173" s="201"/>
      <c r="H173" s="202">
        <v>29032</v>
      </c>
      <c r="I173" s="200" t="s">
        <v>1621</v>
      </c>
    </row>
    <row r="174" s="185" customFormat="1" customHeight="1" spans="1:9">
      <c r="A174" s="195">
        <v>172</v>
      </c>
      <c r="B174" s="197" t="s">
        <v>1622</v>
      </c>
      <c r="C174" s="78" t="s">
        <v>1623</v>
      </c>
      <c r="D174" s="78">
        <v>12</v>
      </c>
      <c r="E174" s="200" t="s">
        <v>135</v>
      </c>
      <c r="F174" s="201"/>
      <c r="H174" s="202">
        <v>29033</v>
      </c>
      <c r="I174" s="200" t="s">
        <v>1624</v>
      </c>
    </row>
    <row r="175" s="185" customFormat="1" customHeight="1" spans="1:9">
      <c r="A175" s="195">
        <v>173</v>
      </c>
      <c r="B175" s="197" t="s">
        <v>1625</v>
      </c>
      <c r="C175" s="78" t="s">
        <v>1626</v>
      </c>
      <c r="D175" s="85">
        <v>2</v>
      </c>
      <c r="E175" s="200" t="s">
        <v>271</v>
      </c>
      <c r="F175" s="201"/>
      <c r="H175" s="202" t="s">
        <v>1627</v>
      </c>
      <c r="I175" s="200" t="s">
        <v>1628</v>
      </c>
    </row>
    <row r="176" s="185" customFormat="1" customHeight="1" spans="1:9">
      <c r="A176" s="195">
        <v>174</v>
      </c>
      <c r="B176" s="197" t="s">
        <v>1629</v>
      </c>
      <c r="C176" s="199" t="s">
        <v>1630</v>
      </c>
      <c r="D176" s="78">
        <v>23</v>
      </c>
      <c r="E176" s="200" t="s">
        <v>135</v>
      </c>
      <c r="F176" s="201"/>
      <c r="H176" s="202">
        <v>29035</v>
      </c>
      <c r="I176" s="200" t="s">
        <v>1631</v>
      </c>
    </row>
    <row r="177" s="185" customFormat="1" customHeight="1" spans="1:9">
      <c r="A177" s="195">
        <v>175</v>
      </c>
      <c r="B177" s="197" t="s">
        <v>1632</v>
      </c>
      <c r="C177" s="78" t="s">
        <v>1633</v>
      </c>
      <c r="D177" s="78">
        <v>23</v>
      </c>
      <c r="E177" s="200" t="s">
        <v>135</v>
      </c>
      <c r="F177" s="201"/>
      <c r="H177" s="202">
        <v>29036</v>
      </c>
      <c r="I177" s="200" t="s">
        <v>1634</v>
      </c>
    </row>
    <row r="178" s="185" customFormat="1" customHeight="1" spans="1:9">
      <c r="A178" s="195">
        <v>176</v>
      </c>
      <c r="B178" s="197" t="s">
        <v>1635</v>
      </c>
      <c r="C178" s="78" t="s">
        <v>1636</v>
      </c>
      <c r="D178" s="78">
        <v>23</v>
      </c>
      <c r="E178" s="200" t="s">
        <v>135</v>
      </c>
      <c r="F178" s="201"/>
      <c r="H178" s="202">
        <v>29037</v>
      </c>
      <c r="I178" s="200" t="s">
        <v>1637</v>
      </c>
    </row>
    <row r="179" s="185" customFormat="1" customHeight="1" spans="1:9">
      <c r="A179" s="195">
        <v>177</v>
      </c>
      <c r="B179" s="197" t="s">
        <v>1638</v>
      </c>
      <c r="C179" s="78" t="s">
        <v>1639</v>
      </c>
      <c r="D179" s="78">
        <v>23</v>
      </c>
      <c r="E179" s="200" t="s">
        <v>135</v>
      </c>
      <c r="F179" s="201"/>
      <c r="H179" s="202">
        <v>29038</v>
      </c>
      <c r="I179" s="200" t="s">
        <v>1640</v>
      </c>
    </row>
    <row r="180" s="185" customFormat="1" customHeight="1" spans="1:9">
      <c r="A180" s="195">
        <v>178</v>
      </c>
      <c r="B180" s="197" t="s">
        <v>1641</v>
      </c>
      <c r="C180" s="78" t="s">
        <v>1642</v>
      </c>
      <c r="D180" s="78">
        <v>23</v>
      </c>
      <c r="E180" s="200" t="s">
        <v>135</v>
      </c>
      <c r="F180" s="201"/>
      <c r="H180" s="202">
        <v>29039</v>
      </c>
      <c r="I180" s="200" t="s">
        <v>1643</v>
      </c>
    </row>
    <row r="181" s="185" customFormat="1" customHeight="1" spans="1:9">
      <c r="A181" s="195">
        <v>179</v>
      </c>
      <c r="B181" s="197" t="s">
        <v>1644</v>
      </c>
      <c r="C181" s="78" t="s">
        <v>1645</v>
      </c>
      <c r="D181" s="78">
        <v>45</v>
      </c>
      <c r="E181" s="200" t="s">
        <v>271</v>
      </c>
      <c r="F181" s="201"/>
      <c r="H181" s="202">
        <v>29040</v>
      </c>
      <c r="I181" s="200" t="s">
        <v>1646</v>
      </c>
    </row>
    <row r="182" s="185" customFormat="1" customHeight="1" spans="1:9">
      <c r="A182" s="195">
        <v>180</v>
      </c>
      <c r="B182" s="197" t="s">
        <v>1647</v>
      </c>
      <c r="C182" s="78" t="s">
        <v>1648</v>
      </c>
      <c r="D182" s="78">
        <v>1</v>
      </c>
      <c r="E182" s="200" t="s">
        <v>271</v>
      </c>
      <c r="F182" s="201"/>
      <c r="H182" s="202">
        <v>29041</v>
      </c>
      <c r="I182" s="200" t="s">
        <v>1649</v>
      </c>
    </row>
    <row r="183" s="185" customFormat="1" customHeight="1" spans="1:9">
      <c r="A183" s="195">
        <v>181</v>
      </c>
      <c r="B183" s="197" t="s">
        <v>1650</v>
      </c>
      <c r="C183" s="78" t="s">
        <v>1651</v>
      </c>
      <c r="D183" s="78">
        <v>23</v>
      </c>
      <c r="E183" s="200" t="s">
        <v>271</v>
      </c>
      <c r="F183" s="201"/>
      <c r="H183" s="202" t="s">
        <v>1652</v>
      </c>
      <c r="I183" s="200" t="s">
        <v>1653</v>
      </c>
    </row>
    <row r="184" s="185" customFormat="1" customHeight="1" spans="1:9">
      <c r="A184" s="195">
        <v>182</v>
      </c>
      <c r="B184" s="197" t="s">
        <v>1654</v>
      </c>
      <c r="C184" s="78" t="s">
        <v>1655</v>
      </c>
      <c r="D184" s="78">
        <v>23</v>
      </c>
      <c r="E184" s="200" t="s">
        <v>135</v>
      </c>
      <c r="F184" s="201"/>
      <c r="H184" s="202" t="s">
        <v>1656</v>
      </c>
      <c r="I184" s="200" t="s">
        <v>1657</v>
      </c>
    </row>
    <row r="185" s="185" customFormat="1" customHeight="1" spans="1:9">
      <c r="A185" s="195">
        <v>183</v>
      </c>
      <c r="B185" s="197" t="s">
        <v>1658</v>
      </c>
      <c r="C185" s="85"/>
      <c r="D185" s="78"/>
      <c r="E185" s="200"/>
      <c r="F185" s="201"/>
      <c r="H185" s="202">
        <v>3</v>
      </c>
      <c r="I185" s="200" t="s">
        <v>1659</v>
      </c>
    </row>
    <row r="186" s="185" customFormat="1" customHeight="1" spans="1:9">
      <c r="A186" s="195">
        <v>184</v>
      </c>
      <c r="B186" s="197" t="s">
        <v>1660</v>
      </c>
      <c r="C186" s="85"/>
      <c r="D186" s="78"/>
      <c r="E186" s="200"/>
      <c r="F186" s="201"/>
      <c r="H186" s="202" t="s">
        <v>1661</v>
      </c>
      <c r="I186" s="200" t="s">
        <v>1526</v>
      </c>
    </row>
    <row r="187" s="185" customFormat="1" customHeight="1" spans="1:9">
      <c r="A187" s="195">
        <v>185</v>
      </c>
      <c r="B187" s="197" t="s">
        <v>1662</v>
      </c>
      <c r="C187" s="203" t="s">
        <v>1663</v>
      </c>
      <c r="D187" s="78">
        <v>2</v>
      </c>
      <c r="E187" s="200" t="s">
        <v>135</v>
      </c>
      <c r="F187" s="201"/>
      <c r="H187" s="202">
        <v>39001</v>
      </c>
      <c r="I187" s="200" t="s">
        <v>1664</v>
      </c>
    </row>
    <row r="188" s="185" customFormat="1" customHeight="1" spans="1:9">
      <c r="A188" s="195">
        <v>186</v>
      </c>
      <c r="B188" s="197" t="s">
        <v>1665</v>
      </c>
      <c r="C188" s="78" t="s">
        <v>1666</v>
      </c>
      <c r="D188" s="78">
        <v>2</v>
      </c>
      <c r="E188" s="200" t="s">
        <v>128</v>
      </c>
      <c r="F188" s="201"/>
      <c r="H188" s="202">
        <v>39051</v>
      </c>
      <c r="I188" s="200" t="s">
        <v>1667</v>
      </c>
    </row>
    <row r="189" s="185" customFormat="1" customHeight="1" spans="1:9">
      <c r="A189" s="195">
        <v>187</v>
      </c>
      <c r="B189" s="197" t="s">
        <v>1668</v>
      </c>
      <c r="C189" s="78" t="s">
        <v>1669</v>
      </c>
      <c r="D189" s="78">
        <v>2</v>
      </c>
      <c r="E189" s="200" t="s">
        <v>128</v>
      </c>
      <c r="F189" s="201"/>
      <c r="H189" s="202">
        <v>39052</v>
      </c>
      <c r="I189" s="200" t="s">
        <v>1670</v>
      </c>
    </row>
    <row r="190" s="185" customFormat="1" customHeight="1" spans="1:9">
      <c r="A190" s="195">
        <v>188</v>
      </c>
      <c r="B190" s="197" t="s">
        <v>1671</v>
      </c>
      <c r="C190" s="78" t="s">
        <v>1672</v>
      </c>
      <c r="D190" s="78">
        <v>1</v>
      </c>
      <c r="E190" s="200" t="s">
        <v>128</v>
      </c>
      <c r="F190" s="201"/>
      <c r="H190" s="202">
        <v>39053</v>
      </c>
      <c r="I190" s="200" t="s">
        <v>1673</v>
      </c>
    </row>
    <row r="191" s="185" customFormat="1" customHeight="1" spans="1:9">
      <c r="A191" s="195">
        <v>189</v>
      </c>
      <c r="B191" s="197" t="s">
        <v>1674</v>
      </c>
      <c r="C191" s="78" t="s">
        <v>1675</v>
      </c>
      <c r="D191" s="78">
        <v>1</v>
      </c>
      <c r="E191" s="200" t="s">
        <v>128</v>
      </c>
      <c r="F191" s="201"/>
      <c r="H191" s="202">
        <v>39054</v>
      </c>
      <c r="I191" s="200" t="s">
        <v>1676</v>
      </c>
    </row>
    <row r="192" s="185" customFormat="1" customHeight="1" spans="1:9">
      <c r="A192" s="195">
        <v>190</v>
      </c>
      <c r="B192" s="197" t="s">
        <v>1677</v>
      </c>
      <c r="C192" s="78" t="s">
        <v>1678</v>
      </c>
      <c r="D192" s="78">
        <v>1</v>
      </c>
      <c r="E192" s="200" t="s">
        <v>515</v>
      </c>
      <c r="F192" s="201"/>
      <c r="H192" s="202">
        <v>39101</v>
      </c>
      <c r="I192" s="200" t="s">
        <v>1679</v>
      </c>
    </row>
    <row r="193" s="185" customFormat="1" customHeight="1" spans="1:9">
      <c r="A193" s="195">
        <v>191</v>
      </c>
      <c r="B193" s="197" t="s">
        <v>1680</v>
      </c>
      <c r="C193" s="78" t="s">
        <v>1681</v>
      </c>
      <c r="D193" s="78">
        <v>1</v>
      </c>
      <c r="E193" s="200" t="s">
        <v>515</v>
      </c>
      <c r="F193" s="201"/>
      <c r="H193" s="202">
        <v>39102</v>
      </c>
      <c r="I193" s="200" t="s">
        <v>1682</v>
      </c>
    </row>
    <row r="194" s="185" customFormat="1" customHeight="1" spans="1:9">
      <c r="A194" s="195">
        <v>192</v>
      </c>
      <c r="B194" s="197" t="s">
        <v>1683</v>
      </c>
      <c r="C194" s="78" t="s">
        <v>1684</v>
      </c>
      <c r="D194" s="78">
        <v>1</v>
      </c>
      <c r="E194" s="200" t="s">
        <v>271</v>
      </c>
      <c r="F194" s="201"/>
      <c r="H194" s="202">
        <v>34001</v>
      </c>
      <c r="I194" s="200" t="s">
        <v>1685</v>
      </c>
    </row>
    <row r="195" s="185" customFormat="1" customHeight="1" spans="1:9">
      <c r="A195" s="195">
        <v>193</v>
      </c>
      <c r="B195" s="197" t="s">
        <v>1686</v>
      </c>
      <c r="C195" s="78" t="s">
        <v>1687</v>
      </c>
      <c r="D195" s="78">
        <v>1</v>
      </c>
      <c r="E195" s="200" t="s">
        <v>271</v>
      </c>
      <c r="F195" s="201"/>
      <c r="H195" s="202">
        <v>34002</v>
      </c>
      <c r="I195" s="200" t="s">
        <v>1688</v>
      </c>
    </row>
    <row r="196" s="185" customFormat="1" customHeight="1" spans="1:9">
      <c r="A196" s="195">
        <v>194</v>
      </c>
      <c r="B196" s="197" t="s">
        <v>1689</v>
      </c>
      <c r="C196" s="78" t="s">
        <v>1690</v>
      </c>
      <c r="D196" s="78">
        <v>1</v>
      </c>
      <c r="E196" s="200" t="s">
        <v>128</v>
      </c>
      <c r="F196" s="201"/>
      <c r="H196" s="202">
        <v>39151</v>
      </c>
      <c r="I196" s="200" t="s">
        <v>1691</v>
      </c>
    </row>
    <row r="197" s="185" customFormat="1" customHeight="1" spans="1:9">
      <c r="A197" s="195">
        <v>195</v>
      </c>
      <c r="B197" s="197" t="s">
        <v>1692</v>
      </c>
      <c r="C197" s="78" t="s">
        <v>1693</v>
      </c>
      <c r="D197" s="78">
        <v>1</v>
      </c>
      <c r="E197" s="200" t="s">
        <v>515</v>
      </c>
      <c r="F197" s="201"/>
      <c r="H197" s="202">
        <v>39152</v>
      </c>
      <c r="I197" s="200" t="s">
        <v>1694</v>
      </c>
    </row>
    <row r="198" s="185" customFormat="1" customHeight="1" spans="1:9">
      <c r="A198" s="195">
        <v>196</v>
      </c>
      <c r="B198" s="197" t="s">
        <v>1695</v>
      </c>
      <c r="C198" s="78" t="s">
        <v>1696</v>
      </c>
      <c r="D198" s="78">
        <v>1</v>
      </c>
      <c r="E198" s="200" t="s">
        <v>128</v>
      </c>
      <c r="F198" s="201"/>
      <c r="H198" s="202">
        <v>39154</v>
      </c>
      <c r="I198" s="200" t="s">
        <v>1697</v>
      </c>
    </row>
    <row r="199" s="185" customFormat="1" customHeight="1" spans="1:9">
      <c r="A199" s="195">
        <v>197</v>
      </c>
      <c r="B199" s="197" t="s">
        <v>1698</v>
      </c>
      <c r="C199" s="78" t="s">
        <v>1699</v>
      </c>
      <c r="D199" s="78">
        <v>1</v>
      </c>
      <c r="E199" s="200" t="s">
        <v>515</v>
      </c>
      <c r="F199" s="201"/>
      <c r="H199" s="202">
        <v>39156</v>
      </c>
      <c r="I199" s="200" t="s">
        <v>1700</v>
      </c>
    </row>
    <row r="200" s="185" customFormat="1" customHeight="1" spans="1:9">
      <c r="A200" s="195">
        <v>198</v>
      </c>
      <c r="B200" s="197" t="s">
        <v>1701</v>
      </c>
      <c r="C200" s="85"/>
      <c r="D200" s="78"/>
      <c r="E200" s="200"/>
      <c r="F200" s="201"/>
      <c r="H200" s="202">
        <v>4</v>
      </c>
      <c r="I200" s="200" t="s">
        <v>1702</v>
      </c>
    </row>
    <row r="201" s="185" customFormat="1" customHeight="1" spans="1:9">
      <c r="A201" s="195">
        <v>199</v>
      </c>
      <c r="B201" s="197" t="s">
        <v>1703</v>
      </c>
      <c r="C201" s="78"/>
      <c r="D201" s="78"/>
      <c r="E201" s="200"/>
      <c r="F201" s="201"/>
      <c r="H201" s="202" t="s">
        <v>1704</v>
      </c>
      <c r="I201" s="200" t="s">
        <v>1526</v>
      </c>
    </row>
    <row r="202" s="185" customFormat="1" customHeight="1" spans="1:9">
      <c r="A202" s="195">
        <v>200</v>
      </c>
      <c r="B202" s="197" t="s">
        <v>1705</v>
      </c>
      <c r="C202" s="78" t="s">
        <v>1706</v>
      </c>
      <c r="D202" s="78">
        <v>2</v>
      </c>
      <c r="E202" s="200" t="s">
        <v>732</v>
      </c>
      <c r="F202" s="201"/>
      <c r="H202" s="202">
        <v>43050</v>
      </c>
      <c r="I202" s="200" t="s">
        <v>1707</v>
      </c>
    </row>
    <row r="203" s="185" customFormat="1" customHeight="1" spans="1:9">
      <c r="A203" s="195">
        <v>201</v>
      </c>
      <c r="B203" s="197" t="s">
        <v>1708</v>
      </c>
      <c r="C203" s="78" t="s">
        <v>1709</v>
      </c>
      <c r="D203" s="78">
        <v>2</v>
      </c>
      <c r="E203" s="200" t="s">
        <v>732</v>
      </c>
      <c r="F203" s="201"/>
      <c r="H203" s="202">
        <v>43051</v>
      </c>
      <c r="I203" s="200" t="s">
        <v>1710</v>
      </c>
    </row>
    <row r="204" s="185" customFormat="1" customHeight="1" spans="1:9">
      <c r="A204" s="195">
        <v>202</v>
      </c>
      <c r="B204" s="197" t="s">
        <v>1711</v>
      </c>
      <c r="C204" s="78" t="s">
        <v>1712</v>
      </c>
      <c r="D204" s="78">
        <v>2</v>
      </c>
      <c r="E204" s="200" t="s">
        <v>732</v>
      </c>
      <c r="F204" s="201"/>
      <c r="H204" s="202">
        <v>43052</v>
      </c>
      <c r="I204" s="200" t="s">
        <v>1713</v>
      </c>
    </row>
    <row r="205" s="185" customFormat="1" customHeight="1" spans="1:9">
      <c r="A205" s="195">
        <v>203</v>
      </c>
      <c r="B205" s="197" t="s">
        <v>1714</v>
      </c>
      <c r="C205" s="78" t="s">
        <v>1715</v>
      </c>
      <c r="D205" s="78">
        <v>2</v>
      </c>
      <c r="E205" s="200" t="s">
        <v>732</v>
      </c>
      <c r="F205" s="201"/>
      <c r="H205" s="202">
        <v>43053</v>
      </c>
      <c r="I205" s="200" t="s">
        <v>1716</v>
      </c>
    </row>
    <row r="206" s="185" customFormat="1" customHeight="1" spans="1:9">
      <c r="A206" s="195">
        <v>204</v>
      </c>
      <c r="B206" s="197" t="s">
        <v>1717</v>
      </c>
      <c r="C206" s="78" t="s">
        <v>1718</v>
      </c>
      <c r="D206" s="78">
        <v>2</v>
      </c>
      <c r="E206" s="200" t="s">
        <v>135</v>
      </c>
      <c r="F206" s="201"/>
      <c r="H206" s="202">
        <v>43150</v>
      </c>
      <c r="I206" s="200" t="s">
        <v>1719</v>
      </c>
    </row>
    <row r="207" s="185" customFormat="1" customHeight="1" spans="1:9">
      <c r="A207" s="195">
        <v>205</v>
      </c>
      <c r="B207" s="197" t="s">
        <v>1720</v>
      </c>
      <c r="C207" s="78" t="s">
        <v>1721</v>
      </c>
      <c r="D207" s="78">
        <v>8</v>
      </c>
      <c r="E207" s="200" t="s">
        <v>135</v>
      </c>
      <c r="F207" s="201"/>
      <c r="H207" s="202">
        <v>43151</v>
      </c>
      <c r="I207" s="200" t="s">
        <v>1722</v>
      </c>
    </row>
    <row r="208" s="185" customFormat="1" customHeight="1" spans="1:9">
      <c r="A208" s="195">
        <v>206</v>
      </c>
      <c r="B208" s="197" t="s">
        <v>1723</v>
      </c>
      <c r="C208" s="78" t="s">
        <v>1724</v>
      </c>
      <c r="D208" s="78">
        <v>8</v>
      </c>
      <c r="E208" s="200" t="s">
        <v>515</v>
      </c>
      <c r="F208" s="201"/>
      <c r="H208" s="202">
        <v>43152</v>
      </c>
      <c r="I208" s="200" t="s">
        <v>1725</v>
      </c>
    </row>
    <row r="209" s="185" customFormat="1" customHeight="1" spans="1:9">
      <c r="A209" s="195">
        <v>207</v>
      </c>
      <c r="B209" s="197" t="s">
        <v>1726</v>
      </c>
      <c r="C209" s="78" t="s">
        <v>1727</v>
      </c>
      <c r="D209" s="78">
        <v>12</v>
      </c>
      <c r="E209" s="200" t="s">
        <v>660</v>
      </c>
      <c r="F209" s="201"/>
      <c r="H209" s="202">
        <v>43153</v>
      </c>
      <c r="I209" s="200" t="s">
        <v>1728</v>
      </c>
    </row>
    <row r="210" s="185" customFormat="1" customHeight="1" spans="1:9">
      <c r="A210" s="195">
        <v>208</v>
      </c>
      <c r="B210" s="197" t="s">
        <v>1729</v>
      </c>
      <c r="C210" s="78" t="s">
        <v>1730</v>
      </c>
      <c r="D210" s="78">
        <v>8</v>
      </c>
      <c r="E210" s="200" t="s">
        <v>135</v>
      </c>
      <c r="F210" s="201"/>
      <c r="H210" s="202">
        <v>49001</v>
      </c>
      <c r="I210" s="200" t="s">
        <v>1731</v>
      </c>
    </row>
    <row r="211" s="185" customFormat="1" customHeight="1" spans="1:9">
      <c r="A211" s="195">
        <v>209</v>
      </c>
      <c r="B211" s="197" t="s">
        <v>1732</v>
      </c>
      <c r="C211" s="78" t="s">
        <v>1733</v>
      </c>
      <c r="D211" s="78">
        <v>8</v>
      </c>
      <c r="E211" s="200" t="s">
        <v>135</v>
      </c>
      <c r="F211" s="201"/>
      <c r="H211" s="202">
        <v>49002</v>
      </c>
      <c r="I211" s="200" t="s">
        <v>1734</v>
      </c>
    </row>
    <row r="212" s="185" customFormat="1" customHeight="1" spans="1:9">
      <c r="A212" s="195">
        <v>210</v>
      </c>
      <c r="B212" s="197" t="s">
        <v>1735</v>
      </c>
      <c r="C212" s="85" t="s">
        <v>1736</v>
      </c>
      <c r="D212" s="78">
        <v>8</v>
      </c>
      <c r="E212" s="200" t="s">
        <v>135</v>
      </c>
      <c r="F212" s="201"/>
      <c r="H212" s="202">
        <v>49003</v>
      </c>
      <c r="I212" s="200" t="s">
        <v>1737</v>
      </c>
    </row>
    <row r="213" s="185" customFormat="1" customHeight="1" spans="1:9">
      <c r="A213" s="195">
        <v>211</v>
      </c>
      <c r="B213" s="197" t="s">
        <v>1738</v>
      </c>
      <c r="C213" s="85" t="s">
        <v>1736</v>
      </c>
      <c r="D213" s="78">
        <v>8</v>
      </c>
      <c r="E213" s="200" t="s">
        <v>135</v>
      </c>
      <c r="F213" s="201"/>
      <c r="H213" s="202">
        <v>49004</v>
      </c>
      <c r="I213" s="200" t="s">
        <v>1739</v>
      </c>
    </row>
    <row r="214" s="185" customFormat="1" customHeight="1" spans="1:9">
      <c r="A214" s="195">
        <v>212</v>
      </c>
      <c r="B214" s="197" t="s">
        <v>1740</v>
      </c>
      <c r="C214" s="78" t="s">
        <v>1741</v>
      </c>
      <c r="D214" s="78">
        <v>12</v>
      </c>
      <c r="E214" s="200" t="s">
        <v>135</v>
      </c>
      <c r="F214" s="201"/>
      <c r="H214" s="202">
        <v>49005</v>
      </c>
      <c r="I214" s="200" t="s">
        <v>1742</v>
      </c>
    </row>
    <row r="215" s="185" customFormat="1" customHeight="1" spans="1:9">
      <c r="A215" s="195">
        <v>213</v>
      </c>
      <c r="B215" s="197" t="s">
        <v>1743</v>
      </c>
      <c r="C215" s="78" t="s">
        <v>1744</v>
      </c>
      <c r="D215" s="78">
        <v>12</v>
      </c>
      <c r="E215" s="200" t="s">
        <v>135</v>
      </c>
      <c r="F215" s="201"/>
      <c r="H215" s="202">
        <v>49006</v>
      </c>
      <c r="I215" s="200" t="s">
        <v>1745</v>
      </c>
    </row>
    <row r="216" s="185" customFormat="1" customHeight="1" spans="1:9">
      <c r="A216" s="195">
        <v>214</v>
      </c>
      <c r="B216" s="197" t="s">
        <v>1746</v>
      </c>
      <c r="C216" s="78" t="s">
        <v>1747</v>
      </c>
      <c r="D216" s="78">
        <v>12</v>
      </c>
      <c r="E216" s="200" t="s">
        <v>135</v>
      </c>
      <c r="F216" s="201"/>
      <c r="H216" s="202">
        <v>49007</v>
      </c>
      <c r="I216" s="200" t="s">
        <v>1748</v>
      </c>
    </row>
    <row r="217" s="185" customFormat="1" customHeight="1" spans="1:9">
      <c r="A217" s="195">
        <v>215</v>
      </c>
      <c r="B217" s="197" t="s">
        <v>1749</v>
      </c>
      <c r="C217" s="85" t="s">
        <v>1750</v>
      </c>
      <c r="D217" s="78">
        <v>12</v>
      </c>
      <c r="E217" s="200" t="s">
        <v>135</v>
      </c>
      <c r="F217" s="201"/>
      <c r="H217" s="202">
        <v>49008</v>
      </c>
      <c r="I217" s="200" t="s">
        <v>1751</v>
      </c>
    </row>
    <row r="218" s="185" customFormat="1" customHeight="1" spans="1:9">
      <c r="A218" s="195">
        <v>216</v>
      </c>
      <c r="B218" s="197" t="s">
        <v>1752</v>
      </c>
      <c r="C218" s="78" t="s">
        <v>1753</v>
      </c>
      <c r="D218" s="78">
        <v>12</v>
      </c>
      <c r="E218" s="200" t="s">
        <v>135</v>
      </c>
      <c r="F218" s="201"/>
      <c r="H218" s="202">
        <v>49009</v>
      </c>
      <c r="I218" s="200" t="s">
        <v>1754</v>
      </c>
    </row>
    <row r="219" s="185" customFormat="1" customHeight="1" spans="1:9">
      <c r="A219" s="195">
        <v>217</v>
      </c>
      <c r="B219" s="197" t="s">
        <v>1755</v>
      </c>
      <c r="C219" s="85"/>
      <c r="D219" s="78"/>
      <c r="E219" s="200"/>
      <c r="F219" s="201"/>
      <c r="H219" s="202"/>
      <c r="I219" s="200" t="s">
        <v>1755</v>
      </c>
    </row>
    <row r="220" s="185" customFormat="1" customHeight="1" spans="1:9">
      <c r="A220" s="195">
        <v>218</v>
      </c>
      <c r="B220" s="197" t="s">
        <v>1756</v>
      </c>
      <c r="C220" s="78" t="s">
        <v>1757</v>
      </c>
      <c r="D220" s="78">
        <v>23</v>
      </c>
      <c r="E220" s="200" t="s">
        <v>874</v>
      </c>
      <c r="F220" s="201"/>
      <c r="H220" s="202">
        <v>43201</v>
      </c>
      <c r="I220" s="200" t="s">
        <v>1758</v>
      </c>
    </row>
    <row r="221" s="185" customFormat="1" customHeight="1" spans="1:9">
      <c r="A221" s="195">
        <v>219</v>
      </c>
      <c r="B221" s="197" t="s">
        <v>1759</v>
      </c>
      <c r="C221" s="78" t="s">
        <v>1760</v>
      </c>
      <c r="D221" s="78">
        <v>23</v>
      </c>
      <c r="E221" s="200" t="s">
        <v>874</v>
      </c>
      <c r="F221" s="201"/>
      <c r="H221" s="202">
        <v>43206</v>
      </c>
      <c r="I221" s="200" t="s">
        <v>1761</v>
      </c>
    </row>
    <row r="222" s="185" customFormat="1" customHeight="1" spans="1:9">
      <c r="A222" s="195">
        <v>220</v>
      </c>
      <c r="B222" s="197" t="s">
        <v>1762</v>
      </c>
      <c r="C222" s="78" t="s">
        <v>1763</v>
      </c>
      <c r="D222" s="78">
        <v>23</v>
      </c>
      <c r="E222" s="200" t="s">
        <v>874</v>
      </c>
      <c r="F222" s="201"/>
      <c r="H222" s="202">
        <v>43250</v>
      </c>
      <c r="I222" s="200" t="s">
        <v>1764</v>
      </c>
    </row>
    <row r="223" s="185" customFormat="1" customHeight="1" spans="1:9">
      <c r="A223" s="195">
        <v>221</v>
      </c>
      <c r="B223" s="197" t="s">
        <v>1765</v>
      </c>
      <c r="C223" s="78" t="s">
        <v>1766</v>
      </c>
      <c r="D223" s="78">
        <v>23</v>
      </c>
      <c r="E223" s="200" t="s">
        <v>874</v>
      </c>
      <c r="F223" s="201"/>
      <c r="H223" s="202">
        <v>43251</v>
      </c>
      <c r="I223" s="200" t="s">
        <v>1767</v>
      </c>
    </row>
    <row r="224" s="185" customFormat="1" customHeight="1" spans="1:9">
      <c r="A224" s="195">
        <v>222</v>
      </c>
      <c r="B224" s="197" t="s">
        <v>1768</v>
      </c>
      <c r="C224" s="78" t="s">
        <v>1769</v>
      </c>
      <c r="D224" s="78">
        <v>23</v>
      </c>
      <c r="E224" s="200" t="s">
        <v>874</v>
      </c>
      <c r="F224" s="201"/>
      <c r="H224" s="202">
        <v>43252</v>
      </c>
      <c r="I224" s="200" t="s">
        <v>1770</v>
      </c>
    </row>
    <row r="225" s="185" customFormat="1" customHeight="1" spans="1:9">
      <c r="A225" s="195">
        <v>223</v>
      </c>
      <c r="B225" s="197" t="s">
        <v>1771</v>
      </c>
      <c r="C225" s="78" t="s">
        <v>1772</v>
      </c>
      <c r="D225" s="78">
        <v>23</v>
      </c>
      <c r="E225" s="200" t="s">
        <v>874</v>
      </c>
      <c r="F225" s="201"/>
      <c r="H225" s="202">
        <v>43253</v>
      </c>
      <c r="I225" s="200" t="s">
        <v>1773</v>
      </c>
    </row>
    <row r="226" s="185" customFormat="1" customHeight="1" spans="1:9">
      <c r="A226" s="195">
        <v>224</v>
      </c>
      <c r="B226" s="197" t="s">
        <v>1774</v>
      </c>
      <c r="C226" s="78" t="s">
        <v>1775</v>
      </c>
      <c r="D226" s="78">
        <v>23</v>
      </c>
      <c r="E226" s="200" t="s">
        <v>874</v>
      </c>
      <c r="F226" s="201"/>
      <c r="H226" s="202">
        <v>43450</v>
      </c>
      <c r="I226" s="200" t="s">
        <v>1776</v>
      </c>
    </row>
    <row r="227" s="185" customFormat="1" customHeight="1" spans="1:9">
      <c r="A227" s="195">
        <v>225</v>
      </c>
      <c r="B227" s="197" t="s">
        <v>1777</v>
      </c>
      <c r="C227" s="78" t="s">
        <v>1778</v>
      </c>
      <c r="D227" s="78">
        <v>23</v>
      </c>
      <c r="E227" s="200" t="s">
        <v>874</v>
      </c>
      <c r="F227" s="201"/>
      <c r="H227" s="202">
        <v>43451</v>
      </c>
      <c r="I227" s="200" t="s">
        <v>1779</v>
      </c>
    </row>
    <row r="228" s="185" customFormat="1" customHeight="1" spans="1:9">
      <c r="A228" s="195">
        <v>226</v>
      </c>
      <c r="B228" s="197" t="s">
        <v>1780</v>
      </c>
      <c r="C228" s="78" t="s">
        <v>1781</v>
      </c>
      <c r="D228" s="78">
        <v>23</v>
      </c>
      <c r="E228" s="200" t="s">
        <v>874</v>
      </c>
      <c r="F228" s="201"/>
      <c r="H228" s="202">
        <v>43550</v>
      </c>
      <c r="I228" s="200" t="s">
        <v>1782</v>
      </c>
    </row>
    <row r="229" s="185" customFormat="1" customHeight="1" spans="1:9">
      <c r="A229" s="195">
        <v>227</v>
      </c>
      <c r="B229" s="197" t="s">
        <v>1783</v>
      </c>
      <c r="C229" s="78" t="s">
        <v>1784</v>
      </c>
      <c r="D229" s="78">
        <v>23</v>
      </c>
      <c r="E229" s="200" t="s">
        <v>874</v>
      </c>
      <c r="F229" s="201"/>
      <c r="H229" s="202">
        <v>43551</v>
      </c>
      <c r="I229" s="200" t="s">
        <v>1785</v>
      </c>
    </row>
    <row r="230" s="185" customFormat="1" customHeight="1" spans="1:9">
      <c r="A230" s="195">
        <v>228</v>
      </c>
      <c r="B230" s="197" t="s">
        <v>1786</v>
      </c>
      <c r="C230" s="78" t="s">
        <v>1787</v>
      </c>
      <c r="D230" s="78">
        <v>23</v>
      </c>
      <c r="E230" s="200" t="s">
        <v>874</v>
      </c>
      <c r="F230" s="201"/>
      <c r="H230" s="202">
        <v>43552</v>
      </c>
      <c r="I230" s="200" t="s">
        <v>1788</v>
      </c>
    </row>
    <row r="231" s="185" customFormat="1" customHeight="1" spans="1:9">
      <c r="A231" s="195">
        <v>229</v>
      </c>
      <c r="B231" s="197" t="s">
        <v>1789</v>
      </c>
      <c r="C231" s="78"/>
      <c r="D231" s="78"/>
      <c r="E231" s="200"/>
      <c r="F231" s="201"/>
      <c r="H231" s="202">
        <v>5</v>
      </c>
      <c r="I231" s="200" t="s">
        <v>1790</v>
      </c>
    </row>
    <row r="232" s="185" customFormat="1" customHeight="1" spans="1:9">
      <c r="A232" s="195">
        <v>230</v>
      </c>
      <c r="B232" s="197" t="s">
        <v>1791</v>
      </c>
      <c r="C232" s="78"/>
      <c r="D232" s="78"/>
      <c r="E232" s="200"/>
      <c r="F232" s="201"/>
      <c r="H232" s="202" t="s">
        <v>1792</v>
      </c>
      <c r="I232" s="200" t="s">
        <v>1526</v>
      </c>
    </row>
    <row r="233" s="185" customFormat="1" customHeight="1" spans="1:9">
      <c r="A233" s="195">
        <v>231</v>
      </c>
      <c r="B233" s="197" t="s">
        <v>1793</v>
      </c>
      <c r="C233" s="78"/>
      <c r="D233" s="78"/>
      <c r="E233" s="200"/>
      <c r="F233" s="201"/>
      <c r="H233" s="202" t="s">
        <v>1794</v>
      </c>
      <c r="I233" s="200" t="s">
        <v>1795</v>
      </c>
    </row>
    <row r="234" s="185" customFormat="1" customHeight="1" spans="1:9">
      <c r="A234" s="195">
        <v>232</v>
      </c>
      <c r="B234" s="197" t="s">
        <v>1796</v>
      </c>
      <c r="C234" s="78" t="s">
        <v>1797</v>
      </c>
      <c r="D234" s="78">
        <v>1</v>
      </c>
      <c r="E234" s="200" t="s">
        <v>573</v>
      </c>
      <c r="F234" s="201"/>
      <c r="H234" s="202">
        <v>59001</v>
      </c>
      <c r="I234" s="200" t="s">
        <v>1798</v>
      </c>
    </row>
    <row r="235" s="185" customFormat="1" customHeight="1" spans="1:9">
      <c r="A235" s="195">
        <v>233</v>
      </c>
      <c r="B235" s="197" t="s">
        <v>1799</v>
      </c>
      <c r="C235" s="78" t="s">
        <v>1800</v>
      </c>
      <c r="D235" s="78">
        <v>1</v>
      </c>
      <c r="E235" s="200" t="s">
        <v>573</v>
      </c>
      <c r="F235" s="201"/>
      <c r="H235" s="202">
        <v>59002</v>
      </c>
      <c r="I235" s="200" t="s">
        <v>1801</v>
      </c>
    </row>
    <row r="236" s="185" customFormat="1" customHeight="1" spans="1:9">
      <c r="A236" s="195">
        <v>234</v>
      </c>
      <c r="B236" s="197" t="s">
        <v>1802</v>
      </c>
      <c r="C236" s="78" t="s">
        <v>1803</v>
      </c>
      <c r="D236" s="78">
        <v>1</v>
      </c>
      <c r="E236" s="200" t="s">
        <v>135</v>
      </c>
      <c r="F236" s="201"/>
      <c r="H236" s="202">
        <v>59003</v>
      </c>
      <c r="I236" s="200" t="s">
        <v>1804</v>
      </c>
    </row>
    <row r="237" s="185" customFormat="1" customHeight="1" spans="1:9">
      <c r="A237" s="195">
        <v>235</v>
      </c>
      <c r="B237" s="197" t="s">
        <v>1805</v>
      </c>
      <c r="C237" s="78" t="s">
        <v>1806</v>
      </c>
      <c r="D237" s="78">
        <v>1</v>
      </c>
      <c r="E237" s="200" t="s">
        <v>135</v>
      </c>
      <c r="F237" s="201"/>
      <c r="H237" s="202">
        <v>59004</v>
      </c>
      <c r="I237" s="200" t="s">
        <v>1807</v>
      </c>
    </row>
    <row r="238" s="185" customFormat="1" customHeight="1" spans="1:9">
      <c r="A238" s="195">
        <v>236</v>
      </c>
      <c r="B238" s="197" t="s">
        <v>1808</v>
      </c>
      <c r="C238" s="78" t="s">
        <v>1809</v>
      </c>
      <c r="D238" s="78">
        <v>1</v>
      </c>
      <c r="E238" s="200" t="s">
        <v>135</v>
      </c>
      <c r="F238" s="201"/>
      <c r="H238" s="202">
        <v>59005</v>
      </c>
      <c r="I238" s="200" t="s">
        <v>1810</v>
      </c>
    </row>
    <row r="239" s="185" customFormat="1" customHeight="1" spans="1:9">
      <c r="A239" s="195">
        <v>237</v>
      </c>
      <c r="B239" s="197" t="s">
        <v>1811</v>
      </c>
      <c r="C239" s="78" t="s">
        <v>1812</v>
      </c>
      <c r="D239" s="78">
        <v>1</v>
      </c>
      <c r="E239" s="200" t="s">
        <v>135</v>
      </c>
      <c r="F239" s="201"/>
      <c r="H239" s="202">
        <v>59006</v>
      </c>
      <c r="I239" s="200" t="s">
        <v>1813</v>
      </c>
    </row>
    <row r="240" s="185" customFormat="1" customHeight="1" spans="1:249">
      <c r="A240" s="195">
        <v>238</v>
      </c>
      <c r="B240" s="197" t="s">
        <v>1814</v>
      </c>
      <c r="C240" s="78" t="s">
        <v>1803</v>
      </c>
      <c r="D240" s="78">
        <v>1</v>
      </c>
      <c r="E240" s="200" t="s">
        <v>135</v>
      </c>
      <c r="F240" s="195"/>
      <c r="G240" s="186"/>
      <c r="H240" s="202">
        <v>59007</v>
      </c>
      <c r="I240" s="200" t="s">
        <v>1815</v>
      </c>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6"/>
      <c r="AY240" s="186"/>
      <c r="AZ240" s="186"/>
      <c r="BA240" s="186"/>
      <c r="BB240" s="186"/>
      <c r="BC240" s="186"/>
      <c r="BD240" s="186"/>
      <c r="BE240" s="186"/>
      <c r="BF240" s="186"/>
      <c r="BG240" s="186"/>
      <c r="BH240" s="186"/>
      <c r="BI240" s="186"/>
      <c r="BJ240" s="186"/>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c r="CF240" s="186"/>
      <c r="CG240" s="186"/>
      <c r="CH240" s="186"/>
      <c r="CI240" s="186"/>
      <c r="CJ240" s="186"/>
      <c r="CK240" s="186"/>
      <c r="CL240" s="186"/>
      <c r="CM240" s="186"/>
      <c r="CN240" s="186"/>
      <c r="CO240" s="186"/>
      <c r="CP240" s="186"/>
      <c r="CQ240" s="186"/>
      <c r="CR240" s="186"/>
      <c r="CS240" s="186"/>
      <c r="CT240" s="186"/>
      <c r="CU240" s="186"/>
      <c r="CV240" s="186"/>
      <c r="CW240" s="186"/>
      <c r="CX240" s="186"/>
      <c r="CY240" s="186"/>
      <c r="CZ240" s="186"/>
      <c r="DA240" s="186"/>
      <c r="DB240" s="186"/>
      <c r="DC240" s="186"/>
      <c r="DD240" s="186"/>
      <c r="DE240" s="186"/>
      <c r="DF240" s="186"/>
      <c r="DG240" s="186"/>
      <c r="DH240" s="186"/>
      <c r="DI240" s="186"/>
      <c r="DJ240" s="186"/>
      <c r="DK240" s="186"/>
      <c r="DL240" s="186"/>
      <c r="DM240" s="186"/>
      <c r="DN240" s="186"/>
      <c r="DO240" s="186"/>
      <c r="DP240" s="186"/>
      <c r="DQ240" s="186"/>
      <c r="DR240" s="186"/>
      <c r="DS240" s="186"/>
      <c r="DT240" s="186"/>
      <c r="DU240" s="186"/>
      <c r="DV240" s="186"/>
      <c r="DW240" s="186"/>
      <c r="DX240" s="186"/>
      <c r="DY240" s="186"/>
      <c r="DZ240" s="186"/>
      <c r="EA240" s="186"/>
      <c r="EB240" s="186"/>
      <c r="EC240" s="186"/>
      <c r="ED240" s="186"/>
      <c r="EE240" s="186"/>
      <c r="EF240" s="186"/>
      <c r="EG240" s="186"/>
      <c r="EH240" s="186"/>
      <c r="EI240" s="186"/>
      <c r="EJ240" s="186"/>
      <c r="EK240" s="186"/>
      <c r="EL240" s="186"/>
      <c r="EM240" s="186"/>
      <c r="EN240" s="186"/>
      <c r="EO240" s="186"/>
      <c r="EP240" s="186"/>
      <c r="EQ240" s="186"/>
      <c r="ER240" s="186"/>
      <c r="ES240" s="186"/>
      <c r="ET240" s="186"/>
      <c r="EU240" s="186"/>
      <c r="EV240" s="186"/>
      <c r="EW240" s="186"/>
      <c r="EX240" s="186"/>
      <c r="EY240" s="186"/>
      <c r="EZ240" s="186"/>
      <c r="FA240" s="186"/>
      <c r="FB240" s="186"/>
      <c r="FC240" s="186"/>
      <c r="FD240" s="186"/>
      <c r="FE240" s="186"/>
      <c r="FF240" s="186"/>
      <c r="FG240" s="186"/>
      <c r="FH240" s="186"/>
      <c r="FI240" s="186"/>
      <c r="FJ240" s="186"/>
      <c r="FK240" s="186"/>
      <c r="FL240" s="186"/>
      <c r="FM240" s="186"/>
      <c r="FN240" s="186"/>
      <c r="FO240" s="186"/>
      <c r="FP240" s="186"/>
      <c r="FQ240" s="186"/>
      <c r="FR240" s="186"/>
      <c r="FS240" s="186"/>
      <c r="FT240" s="186"/>
      <c r="FU240" s="186"/>
      <c r="FV240" s="186"/>
      <c r="FW240" s="186"/>
      <c r="FX240" s="186"/>
      <c r="FY240" s="186"/>
      <c r="FZ240" s="186"/>
      <c r="GA240" s="186"/>
      <c r="GB240" s="186"/>
      <c r="GC240" s="186"/>
      <c r="GD240" s="186"/>
      <c r="GE240" s="186"/>
      <c r="GF240" s="186"/>
      <c r="GG240" s="186"/>
      <c r="GH240" s="186"/>
      <c r="GI240" s="186"/>
      <c r="GJ240" s="186"/>
      <c r="GK240" s="186"/>
      <c r="GL240" s="186"/>
      <c r="GM240" s="186"/>
      <c r="GN240" s="186"/>
      <c r="GO240" s="186"/>
      <c r="GP240" s="186"/>
      <c r="GQ240" s="186"/>
      <c r="GR240" s="186"/>
      <c r="GS240" s="186"/>
      <c r="GT240" s="186"/>
      <c r="GU240" s="186"/>
      <c r="GV240" s="186"/>
      <c r="GW240" s="186"/>
      <c r="GX240" s="186"/>
      <c r="GY240" s="186"/>
      <c r="GZ240" s="186"/>
      <c r="HA240" s="186"/>
      <c r="HB240" s="186"/>
      <c r="HC240" s="186"/>
      <c r="HD240" s="186"/>
      <c r="HE240" s="186"/>
      <c r="HF240" s="186"/>
      <c r="HG240" s="186"/>
      <c r="HH240" s="186"/>
      <c r="HI240" s="186"/>
      <c r="HJ240" s="186"/>
      <c r="HK240" s="186"/>
      <c r="HL240" s="186"/>
      <c r="HM240" s="186"/>
      <c r="HN240" s="186"/>
      <c r="HO240" s="186"/>
      <c r="HP240" s="186"/>
      <c r="HQ240" s="186"/>
      <c r="HR240" s="186"/>
      <c r="HS240" s="186"/>
      <c r="HT240" s="186"/>
      <c r="HU240" s="186"/>
      <c r="HV240" s="186"/>
      <c r="HW240" s="186"/>
      <c r="HX240" s="186"/>
      <c r="HY240" s="186"/>
      <c r="HZ240" s="186"/>
      <c r="IA240" s="186"/>
      <c r="IB240" s="186"/>
      <c r="IC240" s="186"/>
      <c r="ID240" s="186"/>
      <c r="IE240" s="186"/>
      <c r="IF240" s="186"/>
      <c r="IG240" s="186"/>
      <c r="IH240" s="186"/>
      <c r="II240" s="186"/>
      <c r="IJ240" s="186"/>
      <c r="IK240" s="186"/>
      <c r="IL240" s="186"/>
      <c r="IM240" s="186"/>
      <c r="IN240" s="186"/>
      <c r="IO240" s="186"/>
    </row>
    <row r="241" customHeight="1" spans="1:9">
      <c r="A241" s="195">
        <v>239</v>
      </c>
      <c r="B241" s="197" t="s">
        <v>1816</v>
      </c>
      <c r="C241" s="78" t="s">
        <v>1817</v>
      </c>
      <c r="D241" s="78">
        <v>8</v>
      </c>
      <c r="E241" s="200" t="s">
        <v>135</v>
      </c>
      <c r="F241" s="195"/>
      <c r="H241" s="202">
        <v>59008</v>
      </c>
      <c r="I241" s="200" t="s">
        <v>1818</v>
      </c>
    </row>
    <row r="242" customHeight="1" spans="1:9">
      <c r="A242" s="195">
        <v>240</v>
      </c>
      <c r="B242" s="197" t="s">
        <v>1819</v>
      </c>
      <c r="C242" s="78" t="s">
        <v>1820</v>
      </c>
      <c r="D242" s="78">
        <v>8</v>
      </c>
      <c r="E242" s="200" t="s">
        <v>135</v>
      </c>
      <c r="F242" s="195"/>
      <c r="H242" s="202">
        <v>59009</v>
      </c>
      <c r="I242" s="200" t="s">
        <v>1821</v>
      </c>
    </row>
    <row r="243" customHeight="1" spans="1:9">
      <c r="A243" s="195">
        <v>241</v>
      </c>
      <c r="B243" s="197" t="s">
        <v>1822</v>
      </c>
      <c r="C243" s="85" t="s">
        <v>1823</v>
      </c>
      <c r="D243" s="78">
        <v>1</v>
      </c>
      <c r="E243" s="200" t="s">
        <v>135</v>
      </c>
      <c r="F243" s="195"/>
      <c r="H243" s="202">
        <v>59101</v>
      </c>
      <c r="I243" s="200" t="s">
        <v>1824</v>
      </c>
    </row>
    <row r="244" customHeight="1" spans="1:9">
      <c r="A244" s="195">
        <v>242</v>
      </c>
      <c r="B244" s="197" t="s">
        <v>1825</v>
      </c>
      <c r="C244" s="78" t="s">
        <v>1826</v>
      </c>
      <c r="D244" s="78">
        <v>1</v>
      </c>
      <c r="E244" s="200" t="s">
        <v>135</v>
      </c>
      <c r="F244" s="195"/>
      <c r="H244" s="202">
        <v>59102</v>
      </c>
      <c r="I244" s="200" t="s">
        <v>1827</v>
      </c>
    </row>
    <row r="245" customHeight="1" spans="1:9">
      <c r="A245" s="195">
        <v>243</v>
      </c>
      <c r="B245" s="197" t="s">
        <v>1828</v>
      </c>
      <c r="C245" s="78" t="s">
        <v>1823</v>
      </c>
      <c r="D245" s="78">
        <v>1</v>
      </c>
      <c r="E245" s="200" t="s">
        <v>135</v>
      </c>
      <c r="F245" s="195"/>
      <c r="H245" s="202">
        <v>59103</v>
      </c>
      <c r="I245" s="200" t="s">
        <v>1829</v>
      </c>
    </row>
    <row r="246" customHeight="1" spans="1:9">
      <c r="A246" s="195">
        <v>244</v>
      </c>
      <c r="B246" s="197" t="s">
        <v>1830</v>
      </c>
      <c r="C246" s="78" t="s">
        <v>1831</v>
      </c>
      <c r="D246" s="78">
        <v>1</v>
      </c>
      <c r="E246" s="200" t="s">
        <v>135</v>
      </c>
      <c r="F246" s="195"/>
      <c r="H246" s="202" t="s">
        <v>1832</v>
      </c>
      <c r="I246" s="200" t="s">
        <v>1833</v>
      </c>
    </row>
    <row r="247" customHeight="1" spans="1:9">
      <c r="A247" s="195">
        <v>245</v>
      </c>
      <c r="B247" s="197" t="s">
        <v>1834</v>
      </c>
      <c r="C247" s="204" t="s">
        <v>1835</v>
      </c>
      <c r="D247" s="78">
        <v>1</v>
      </c>
      <c r="E247" s="200" t="s">
        <v>135</v>
      </c>
      <c r="F247" s="195"/>
      <c r="H247" s="202" t="s">
        <v>1836</v>
      </c>
      <c r="I247" s="200" t="s">
        <v>1837</v>
      </c>
    </row>
    <row r="248" customHeight="1" spans="1:9">
      <c r="A248" s="195">
        <v>246</v>
      </c>
      <c r="B248" s="197" t="s">
        <v>1838</v>
      </c>
      <c r="C248" s="78" t="s">
        <v>1839</v>
      </c>
      <c r="D248" s="78">
        <v>1</v>
      </c>
      <c r="E248" s="200" t="s">
        <v>135</v>
      </c>
      <c r="F248" s="195"/>
      <c r="H248" s="202" t="s">
        <v>1840</v>
      </c>
      <c r="I248" s="200" t="s">
        <v>1841</v>
      </c>
    </row>
    <row r="249" customHeight="1" spans="1:9">
      <c r="A249" s="195">
        <v>247</v>
      </c>
      <c r="B249" s="197" t="s">
        <v>1842</v>
      </c>
      <c r="C249" s="204"/>
      <c r="D249" s="78"/>
      <c r="E249" s="200"/>
      <c r="F249" s="195"/>
      <c r="H249" s="202">
        <v>6</v>
      </c>
      <c r="I249" s="200" t="s">
        <v>1843</v>
      </c>
    </row>
    <row r="250" customHeight="1" spans="1:9">
      <c r="A250" s="195">
        <v>248</v>
      </c>
      <c r="B250" s="197" t="s">
        <v>1844</v>
      </c>
      <c r="C250" s="78"/>
      <c r="D250" s="78"/>
      <c r="E250" s="200"/>
      <c r="F250" s="195"/>
      <c r="H250" s="202">
        <v>60</v>
      </c>
      <c r="I250" s="200" t="s">
        <v>1845</v>
      </c>
    </row>
    <row r="251" customHeight="1" spans="1:9">
      <c r="A251" s="195">
        <v>249</v>
      </c>
      <c r="B251" s="197" t="s">
        <v>1846</v>
      </c>
      <c r="C251" s="78" t="s">
        <v>1847</v>
      </c>
      <c r="D251" s="204" t="s">
        <v>1848</v>
      </c>
      <c r="E251" s="200" t="s">
        <v>271</v>
      </c>
      <c r="F251" s="195"/>
      <c r="H251" s="202">
        <v>60004</v>
      </c>
      <c r="I251" s="200" t="s">
        <v>1849</v>
      </c>
    </row>
    <row r="252" customHeight="1" spans="1:9">
      <c r="A252" s="195">
        <v>250</v>
      </c>
      <c r="B252" s="197" t="s">
        <v>1850</v>
      </c>
      <c r="C252" s="78" t="s">
        <v>1851</v>
      </c>
      <c r="D252" s="204" t="s">
        <v>1848</v>
      </c>
      <c r="E252" s="200" t="s">
        <v>271</v>
      </c>
      <c r="F252" s="195"/>
      <c r="H252" s="202">
        <v>60012</v>
      </c>
      <c r="I252" s="200" t="s">
        <v>1852</v>
      </c>
    </row>
    <row r="253" customHeight="1" spans="1:9">
      <c r="A253" s="195">
        <v>252</v>
      </c>
      <c r="B253" s="197" t="s">
        <v>1853</v>
      </c>
      <c r="C253" s="78" t="s">
        <v>1854</v>
      </c>
      <c r="D253" s="78">
        <v>23</v>
      </c>
      <c r="E253" s="200" t="s">
        <v>142</v>
      </c>
      <c r="F253" s="195"/>
      <c r="H253" s="202">
        <v>61002</v>
      </c>
      <c r="I253" s="200" t="s">
        <v>1855</v>
      </c>
    </row>
    <row r="254" customHeight="1" spans="1:9">
      <c r="A254" s="195">
        <v>253</v>
      </c>
      <c r="B254" s="197" t="s">
        <v>1856</v>
      </c>
      <c r="C254" s="78" t="s">
        <v>1857</v>
      </c>
      <c r="D254" s="78">
        <v>23</v>
      </c>
      <c r="E254" s="200" t="s">
        <v>142</v>
      </c>
      <c r="F254" s="195"/>
      <c r="H254" s="202">
        <v>61003</v>
      </c>
      <c r="I254" s="200" t="s">
        <v>1855</v>
      </c>
    </row>
    <row r="255" customHeight="1" spans="1:9">
      <c r="A255" s="195">
        <v>254</v>
      </c>
      <c r="B255" s="197" t="s">
        <v>1858</v>
      </c>
      <c r="C255" s="78" t="s">
        <v>1859</v>
      </c>
      <c r="D255" s="78">
        <v>23</v>
      </c>
      <c r="E255" s="200" t="s">
        <v>271</v>
      </c>
      <c r="F255" s="195"/>
      <c r="H255" s="202">
        <v>61021</v>
      </c>
      <c r="I255" s="200" t="s">
        <v>1860</v>
      </c>
    </row>
    <row r="256" customHeight="1" spans="1:9">
      <c r="A256" s="195">
        <v>255</v>
      </c>
      <c r="B256" s="197" t="s">
        <v>1861</v>
      </c>
      <c r="C256" s="78" t="s">
        <v>1862</v>
      </c>
      <c r="D256" s="78">
        <v>8</v>
      </c>
      <c r="E256" s="200" t="s">
        <v>271</v>
      </c>
      <c r="F256" s="195"/>
      <c r="H256" s="202">
        <v>61022</v>
      </c>
      <c r="I256" s="200" t="s">
        <v>1860</v>
      </c>
    </row>
    <row r="257" customHeight="1" spans="1:9">
      <c r="A257" s="195">
        <v>256</v>
      </c>
      <c r="B257" s="197" t="s">
        <v>1863</v>
      </c>
      <c r="C257" s="78" t="s">
        <v>1864</v>
      </c>
      <c r="D257" s="78">
        <v>8</v>
      </c>
      <c r="E257" s="200" t="s">
        <v>271</v>
      </c>
      <c r="F257" s="195"/>
      <c r="H257" s="202">
        <v>61023</v>
      </c>
      <c r="I257" s="200" t="s">
        <v>1860</v>
      </c>
    </row>
    <row r="258" customHeight="1" spans="1:9">
      <c r="A258" s="195">
        <v>257</v>
      </c>
      <c r="B258" s="197" t="s">
        <v>1865</v>
      </c>
      <c r="C258" s="78" t="s">
        <v>1866</v>
      </c>
      <c r="D258" s="78">
        <v>8</v>
      </c>
      <c r="E258" s="200" t="s">
        <v>271</v>
      </c>
      <c r="F258" s="195"/>
      <c r="H258" s="202">
        <v>61024</v>
      </c>
      <c r="I258" s="200" t="s">
        <v>1860</v>
      </c>
    </row>
    <row r="259" customHeight="1" spans="1:9">
      <c r="A259" s="195">
        <v>258</v>
      </c>
      <c r="B259" s="197" t="s">
        <v>1867</v>
      </c>
      <c r="C259" s="78" t="s">
        <v>1868</v>
      </c>
      <c r="D259" s="78">
        <v>23</v>
      </c>
      <c r="E259" s="200" t="s">
        <v>271</v>
      </c>
      <c r="F259" s="195"/>
      <c r="H259" s="202">
        <v>61037</v>
      </c>
      <c r="I259" s="200" t="s">
        <v>1869</v>
      </c>
    </row>
    <row r="260" customHeight="1" spans="1:9">
      <c r="A260" s="195">
        <v>259</v>
      </c>
      <c r="B260" s="197" t="s">
        <v>1870</v>
      </c>
      <c r="C260" s="78" t="s">
        <v>1871</v>
      </c>
      <c r="D260" s="78">
        <v>8</v>
      </c>
      <c r="E260" s="200" t="s">
        <v>271</v>
      </c>
      <c r="F260" s="195"/>
      <c r="H260" s="202">
        <v>61041</v>
      </c>
      <c r="I260" s="200" t="s">
        <v>1872</v>
      </c>
    </row>
    <row r="261" customHeight="1" spans="1:9">
      <c r="A261" s="195">
        <v>260</v>
      </c>
      <c r="B261" s="197" t="s">
        <v>1873</v>
      </c>
      <c r="C261" s="78" t="s">
        <v>1874</v>
      </c>
      <c r="D261" s="204" t="s">
        <v>1848</v>
      </c>
      <c r="E261" s="200" t="s">
        <v>271</v>
      </c>
      <c r="F261" s="195"/>
      <c r="H261" s="202">
        <v>62001</v>
      </c>
      <c r="I261" s="200" t="s">
        <v>1875</v>
      </c>
    </row>
    <row r="262" customHeight="1" spans="1:9">
      <c r="A262" s="195">
        <v>261</v>
      </c>
      <c r="B262" s="197" t="s">
        <v>1876</v>
      </c>
      <c r="C262" s="78" t="s">
        <v>1877</v>
      </c>
      <c r="D262" s="204" t="s">
        <v>1878</v>
      </c>
      <c r="E262" s="200" t="s">
        <v>271</v>
      </c>
      <c r="F262" s="195"/>
      <c r="H262" s="202">
        <v>62031</v>
      </c>
      <c r="I262" s="200" t="s">
        <v>1879</v>
      </c>
    </row>
    <row r="263" customHeight="1" spans="1:9">
      <c r="A263" s="195">
        <v>262</v>
      </c>
      <c r="B263" s="197" t="s">
        <v>1880</v>
      </c>
      <c r="C263" s="78" t="s">
        <v>1881</v>
      </c>
      <c r="D263" s="78">
        <v>23</v>
      </c>
      <c r="E263" s="200" t="s">
        <v>271</v>
      </c>
      <c r="F263" s="195"/>
      <c r="H263" s="202">
        <v>62072</v>
      </c>
      <c r="I263" s="200" t="s">
        <v>1882</v>
      </c>
    </row>
    <row r="264" customHeight="1" spans="1:9">
      <c r="A264" s="195">
        <v>263</v>
      </c>
      <c r="B264" s="197" t="s">
        <v>1883</v>
      </c>
      <c r="C264" s="78" t="s">
        <v>1884</v>
      </c>
      <c r="D264" s="78">
        <v>23</v>
      </c>
      <c r="E264" s="200" t="s">
        <v>271</v>
      </c>
      <c r="F264" s="195"/>
      <c r="H264" s="202">
        <v>62073</v>
      </c>
      <c r="I264" s="200" t="s">
        <v>1885</v>
      </c>
    </row>
    <row r="265" customHeight="1" spans="1:9">
      <c r="A265" s="195">
        <v>264</v>
      </c>
      <c r="B265" s="197" t="s">
        <v>1886</v>
      </c>
      <c r="C265" s="78" t="s">
        <v>1887</v>
      </c>
      <c r="D265" s="204" t="s">
        <v>1878</v>
      </c>
      <c r="E265" s="200" t="s">
        <v>271</v>
      </c>
      <c r="F265" s="195"/>
      <c r="H265" s="202">
        <v>63002</v>
      </c>
      <c r="I265" s="200" t="s">
        <v>1888</v>
      </c>
    </row>
    <row r="266" customHeight="1" spans="1:9">
      <c r="A266" s="195">
        <v>265</v>
      </c>
      <c r="B266" s="197" t="s">
        <v>1889</v>
      </c>
      <c r="C266" s="78" t="s">
        <v>1890</v>
      </c>
      <c r="D266" s="204" t="s">
        <v>1848</v>
      </c>
      <c r="E266" s="200" t="s">
        <v>271</v>
      </c>
      <c r="F266" s="195"/>
      <c r="H266" s="202">
        <v>64005</v>
      </c>
      <c r="I266" s="200" t="s">
        <v>1891</v>
      </c>
    </row>
    <row r="267" customHeight="1" spans="1:9">
      <c r="A267" s="195">
        <v>266</v>
      </c>
      <c r="B267" s="197" t="s">
        <v>1892</v>
      </c>
      <c r="C267" s="78" t="s">
        <v>1893</v>
      </c>
      <c r="D267" s="204" t="s">
        <v>1878</v>
      </c>
      <c r="E267" s="200" t="s">
        <v>271</v>
      </c>
      <c r="F267" s="195"/>
      <c r="H267" s="202">
        <v>64006</v>
      </c>
      <c r="I267" s="200" t="s">
        <v>1894</v>
      </c>
    </row>
    <row r="268" customHeight="1" spans="1:9">
      <c r="A268" s="195">
        <v>267</v>
      </c>
      <c r="B268" s="197" t="s">
        <v>1895</v>
      </c>
      <c r="C268" s="78" t="s">
        <v>1896</v>
      </c>
      <c r="D268" s="78">
        <v>23</v>
      </c>
      <c r="E268" s="200" t="s">
        <v>271</v>
      </c>
      <c r="F268" s="195"/>
      <c r="H268" s="202">
        <v>64032</v>
      </c>
      <c r="I268" s="200" t="s">
        <v>1897</v>
      </c>
    </row>
    <row r="269" customHeight="1" spans="1:9">
      <c r="A269" s="195">
        <v>268</v>
      </c>
      <c r="B269" s="197" t="s">
        <v>1898</v>
      </c>
      <c r="C269" s="78" t="s">
        <v>1899</v>
      </c>
      <c r="D269" s="78">
        <v>23</v>
      </c>
      <c r="E269" s="200" t="s">
        <v>271</v>
      </c>
      <c r="F269" s="195"/>
      <c r="H269" s="202">
        <v>64041</v>
      </c>
      <c r="I269" s="200" t="s">
        <v>1900</v>
      </c>
    </row>
    <row r="270" customHeight="1" spans="1:9">
      <c r="A270" s="195">
        <v>269</v>
      </c>
      <c r="B270" s="197" t="s">
        <v>1901</v>
      </c>
      <c r="C270" s="78" t="s">
        <v>1902</v>
      </c>
      <c r="D270" s="78">
        <v>23</v>
      </c>
      <c r="E270" s="200" t="s">
        <v>271</v>
      </c>
      <c r="F270" s="195"/>
      <c r="H270" s="202">
        <v>64042</v>
      </c>
      <c r="I270" s="200" t="s">
        <v>1903</v>
      </c>
    </row>
    <row r="271" customHeight="1" spans="1:9">
      <c r="A271" s="195">
        <v>270</v>
      </c>
      <c r="B271" s="197" t="s">
        <v>1904</v>
      </c>
      <c r="C271" s="78" t="s">
        <v>1905</v>
      </c>
      <c r="D271" s="78">
        <v>1</v>
      </c>
      <c r="E271" s="200" t="s">
        <v>1906</v>
      </c>
      <c r="F271" s="195"/>
      <c r="H271" s="202">
        <v>64051</v>
      </c>
      <c r="I271" s="200" t="s">
        <v>1907</v>
      </c>
    </row>
    <row r="272" customHeight="1" spans="1:9">
      <c r="A272" s="195">
        <v>271</v>
      </c>
      <c r="B272" s="197" t="s">
        <v>1908</v>
      </c>
      <c r="C272" s="78" t="s">
        <v>1909</v>
      </c>
      <c r="D272" s="78">
        <v>23</v>
      </c>
      <c r="E272" s="200" t="s">
        <v>271</v>
      </c>
      <c r="F272" s="195"/>
      <c r="H272" s="202">
        <v>64054</v>
      </c>
      <c r="I272" s="200" t="s">
        <v>1910</v>
      </c>
    </row>
    <row r="273" customHeight="1" spans="1:9">
      <c r="A273" s="195">
        <v>272</v>
      </c>
      <c r="B273" s="197" t="s">
        <v>1911</v>
      </c>
      <c r="C273" s="78" t="s">
        <v>1912</v>
      </c>
      <c r="D273" s="78">
        <v>1</v>
      </c>
      <c r="E273" s="200" t="s">
        <v>1906</v>
      </c>
      <c r="F273" s="195"/>
      <c r="H273" s="202">
        <v>64062</v>
      </c>
      <c r="I273" s="200" t="s">
        <v>1913</v>
      </c>
    </row>
    <row r="274" customHeight="1" spans="1:9">
      <c r="A274" s="195">
        <v>273</v>
      </c>
      <c r="B274" s="197" t="s">
        <v>1914</v>
      </c>
      <c r="C274" s="78" t="s">
        <v>1915</v>
      </c>
      <c r="D274" s="78">
        <v>1</v>
      </c>
      <c r="E274" s="200" t="s">
        <v>1906</v>
      </c>
      <c r="F274" s="195"/>
      <c r="H274" s="202">
        <v>64065</v>
      </c>
      <c r="I274" s="200" t="s">
        <v>1916</v>
      </c>
    </row>
    <row r="275" customHeight="1" spans="1:9">
      <c r="A275" s="195">
        <v>274</v>
      </c>
      <c r="B275" s="197" t="s">
        <v>1917</v>
      </c>
      <c r="C275" s="78" t="s">
        <v>1918</v>
      </c>
      <c r="D275" s="78">
        <v>23</v>
      </c>
      <c r="E275" s="200" t="s">
        <v>271</v>
      </c>
      <c r="F275" s="195"/>
      <c r="H275" s="202">
        <v>64071</v>
      </c>
      <c r="I275" s="200" t="s">
        <v>1919</v>
      </c>
    </row>
    <row r="276" customHeight="1" spans="1:9">
      <c r="A276" s="195">
        <v>275</v>
      </c>
      <c r="B276" s="197" t="s">
        <v>1920</v>
      </c>
      <c r="C276" s="78" t="s">
        <v>1921</v>
      </c>
      <c r="D276" s="78">
        <v>23</v>
      </c>
      <c r="E276" s="200" t="s">
        <v>271</v>
      </c>
      <c r="F276" s="195"/>
      <c r="H276" s="202">
        <v>64072</v>
      </c>
      <c r="I276" s="200" t="s">
        <v>1922</v>
      </c>
    </row>
    <row r="277" customHeight="1" spans="1:9">
      <c r="A277" s="195">
        <v>276</v>
      </c>
      <c r="B277" s="197" t="s">
        <v>1923</v>
      </c>
      <c r="C277" s="78" t="s">
        <v>1924</v>
      </c>
      <c r="D277" s="204" t="s">
        <v>1878</v>
      </c>
      <c r="E277" s="200" t="s">
        <v>271</v>
      </c>
      <c r="F277" s="195"/>
      <c r="H277" s="202">
        <v>64085</v>
      </c>
      <c r="I277" s="200" t="s">
        <v>1925</v>
      </c>
    </row>
    <row r="278" customHeight="1" spans="1:9">
      <c r="A278" s="195">
        <v>277</v>
      </c>
      <c r="B278" s="197" t="s">
        <v>1926</v>
      </c>
      <c r="C278" s="78" t="s">
        <v>1927</v>
      </c>
      <c r="D278" s="78">
        <v>23</v>
      </c>
      <c r="E278" s="200" t="s">
        <v>271</v>
      </c>
      <c r="F278" s="195"/>
      <c r="H278" s="202">
        <v>64088</v>
      </c>
      <c r="I278" s="200" t="s">
        <v>1928</v>
      </c>
    </row>
    <row r="279" customHeight="1" spans="1:9">
      <c r="A279" s="195">
        <v>278</v>
      </c>
      <c r="B279" s="197" t="s">
        <v>1929</v>
      </c>
      <c r="C279" s="78" t="s">
        <v>1930</v>
      </c>
      <c r="D279" s="78">
        <v>23</v>
      </c>
      <c r="E279" s="200" t="s">
        <v>271</v>
      </c>
      <c r="F279" s="195"/>
      <c r="H279" s="202">
        <v>64097</v>
      </c>
      <c r="I279" s="200" t="s">
        <v>1292</v>
      </c>
    </row>
    <row r="280" customHeight="1" spans="1:9">
      <c r="A280" s="195">
        <v>279</v>
      </c>
      <c r="B280" s="197" t="s">
        <v>1931</v>
      </c>
      <c r="C280" s="85" t="s">
        <v>1932</v>
      </c>
      <c r="D280" s="78">
        <v>8</v>
      </c>
      <c r="E280" s="200" t="s">
        <v>271</v>
      </c>
      <c r="F280" s="195"/>
      <c r="H280" s="202" t="s">
        <v>1933</v>
      </c>
      <c r="I280" s="200" t="s">
        <v>1934</v>
      </c>
    </row>
    <row r="281" customHeight="1" spans="1:9">
      <c r="A281" s="195">
        <v>280</v>
      </c>
      <c r="B281" s="197" t="s">
        <v>1935</v>
      </c>
      <c r="C281" s="78"/>
      <c r="D281" s="78"/>
      <c r="E281" s="200"/>
      <c r="F281" s="195"/>
      <c r="H281" s="202">
        <v>7</v>
      </c>
      <c r="I281" s="200" t="s">
        <v>1936</v>
      </c>
    </row>
    <row r="282" customHeight="1" spans="1:9">
      <c r="A282" s="195">
        <v>281</v>
      </c>
      <c r="B282" s="197" t="s">
        <v>1937</v>
      </c>
      <c r="C282" s="78" t="s">
        <v>1938</v>
      </c>
      <c r="D282" s="78">
        <v>1000</v>
      </c>
      <c r="E282" s="200" t="s">
        <v>1939</v>
      </c>
      <c r="F282" s="195"/>
      <c r="H282" s="202">
        <v>70088</v>
      </c>
      <c r="I282" s="200" t="s">
        <v>1940</v>
      </c>
    </row>
    <row r="283" customHeight="1" spans="1:9">
      <c r="A283" s="195">
        <v>282</v>
      </c>
      <c r="B283" s="197" t="s">
        <v>1941</v>
      </c>
      <c r="C283" s="78" t="s">
        <v>1942</v>
      </c>
      <c r="D283" s="204" t="s">
        <v>1943</v>
      </c>
      <c r="E283" s="200" t="s">
        <v>1944</v>
      </c>
      <c r="F283" s="195"/>
      <c r="H283" s="202">
        <v>72025</v>
      </c>
      <c r="I283" s="200" t="s">
        <v>1945</v>
      </c>
    </row>
    <row r="284" customHeight="1" spans="1:9">
      <c r="A284" s="195">
        <v>283</v>
      </c>
      <c r="B284" s="197" t="s">
        <v>1946</v>
      </c>
      <c r="C284" s="78" t="s">
        <v>1947</v>
      </c>
      <c r="D284" s="78">
        <v>10</v>
      </c>
      <c r="E284" s="200" t="s">
        <v>893</v>
      </c>
      <c r="F284" s="195"/>
      <c r="H284" s="202">
        <v>72061</v>
      </c>
      <c r="I284" s="200" t="s">
        <v>1948</v>
      </c>
    </row>
    <row r="285" customHeight="1" spans="1:9">
      <c r="A285" s="195"/>
      <c r="B285" s="205" t="s">
        <v>1949</v>
      </c>
      <c r="C285" s="78"/>
      <c r="D285" s="78"/>
      <c r="E285" s="200"/>
      <c r="F285" s="195"/>
      <c r="H285" s="202">
        <v>8</v>
      </c>
      <c r="I285" s="200" t="s">
        <v>1950</v>
      </c>
    </row>
    <row r="286" customHeight="1" spans="1:9">
      <c r="A286" s="195"/>
      <c r="B286" s="205" t="s">
        <v>1951</v>
      </c>
      <c r="C286" s="204"/>
      <c r="D286" s="78"/>
      <c r="E286" s="200"/>
      <c r="F286" s="195"/>
      <c r="H286" s="202">
        <v>80</v>
      </c>
      <c r="I286" s="200" t="s">
        <v>1952</v>
      </c>
    </row>
    <row r="287" customHeight="1" spans="1:9">
      <c r="A287" s="195">
        <v>286</v>
      </c>
      <c r="B287" s="197" t="s">
        <v>1953</v>
      </c>
      <c r="C287" s="204" t="s">
        <v>1954</v>
      </c>
      <c r="D287" s="78">
        <v>10</v>
      </c>
      <c r="E287" s="200"/>
      <c r="F287" s="195"/>
      <c r="H287" s="202">
        <v>80901</v>
      </c>
      <c r="I287" s="200" t="s">
        <v>1955</v>
      </c>
    </row>
    <row r="288" customHeight="1" spans="1:9">
      <c r="A288" s="195">
        <v>287</v>
      </c>
      <c r="B288" s="197" t="s">
        <v>1956</v>
      </c>
      <c r="C288" s="78" t="s">
        <v>1957</v>
      </c>
      <c r="D288" s="78">
        <v>5</v>
      </c>
      <c r="E288" s="200" t="s">
        <v>660</v>
      </c>
      <c r="F288" s="195"/>
      <c r="H288" s="202">
        <v>80302</v>
      </c>
      <c r="I288" s="200" t="s">
        <v>1958</v>
      </c>
    </row>
    <row r="289" customHeight="1" spans="1:9">
      <c r="A289" s="195">
        <v>288</v>
      </c>
      <c r="B289" s="197" t="s">
        <v>1959</v>
      </c>
      <c r="C289" s="199" t="s">
        <v>1960</v>
      </c>
      <c r="D289" s="78">
        <v>18</v>
      </c>
      <c r="E289" s="200" t="s">
        <v>1150</v>
      </c>
      <c r="F289" s="195"/>
      <c r="H289" s="202">
        <v>80303</v>
      </c>
      <c r="I289" s="200" t="s">
        <v>1961</v>
      </c>
    </row>
    <row r="290" customHeight="1" spans="1:9">
      <c r="A290" s="195">
        <v>289</v>
      </c>
      <c r="B290" s="197" t="s">
        <v>1962</v>
      </c>
      <c r="C290" s="204"/>
      <c r="D290" s="78"/>
      <c r="E290" s="200"/>
      <c r="F290" s="195"/>
      <c r="H290" s="202">
        <v>81</v>
      </c>
      <c r="I290" s="200" t="s">
        <v>1963</v>
      </c>
    </row>
    <row r="291" customHeight="1" spans="1:9">
      <c r="A291" s="195">
        <v>290</v>
      </c>
      <c r="B291" s="197" t="s">
        <v>1964</v>
      </c>
      <c r="C291" s="78" t="s">
        <v>1965</v>
      </c>
      <c r="D291" s="78">
        <v>12</v>
      </c>
      <c r="E291" s="200" t="s">
        <v>271</v>
      </c>
      <c r="F291" s="195"/>
      <c r="H291" s="202">
        <v>81001</v>
      </c>
      <c r="I291" s="200" t="s">
        <v>1966</v>
      </c>
    </row>
    <row r="292" customHeight="1" spans="1:9">
      <c r="A292" s="195">
        <v>291</v>
      </c>
      <c r="B292" s="197" t="s">
        <v>1967</v>
      </c>
      <c r="C292" s="78" t="s">
        <v>1968</v>
      </c>
      <c r="D292" s="78">
        <v>12</v>
      </c>
      <c r="E292" s="200" t="s">
        <v>271</v>
      </c>
      <c r="F292" s="195"/>
      <c r="H292" s="202">
        <v>81002</v>
      </c>
      <c r="I292" s="200" t="s">
        <v>1969</v>
      </c>
    </row>
    <row r="293" customHeight="1" spans="1:9">
      <c r="A293" s="195">
        <v>292</v>
      </c>
      <c r="B293" s="197" t="s">
        <v>1970</v>
      </c>
      <c r="C293" s="78" t="s">
        <v>1971</v>
      </c>
      <c r="D293" s="78">
        <v>12</v>
      </c>
      <c r="E293" s="200" t="s">
        <v>271</v>
      </c>
      <c r="F293" s="195"/>
      <c r="H293" s="202" t="s">
        <v>1972</v>
      </c>
      <c r="I293" s="200" t="s">
        <v>1973</v>
      </c>
    </row>
    <row r="294" customHeight="1" spans="1:9">
      <c r="A294" s="195">
        <v>293</v>
      </c>
      <c r="B294" s="197" t="s">
        <v>1974</v>
      </c>
      <c r="C294" s="78" t="s">
        <v>1975</v>
      </c>
      <c r="D294" s="78">
        <v>8</v>
      </c>
      <c r="E294" s="200" t="s">
        <v>271</v>
      </c>
      <c r="F294" s="195"/>
      <c r="H294" s="202">
        <v>81004</v>
      </c>
      <c r="I294" s="200" t="s">
        <v>1976</v>
      </c>
    </row>
    <row r="295" customHeight="1" spans="1:9">
      <c r="A295" s="195">
        <v>294</v>
      </c>
      <c r="B295" s="197" t="s">
        <v>1977</v>
      </c>
      <c r="C295" s="78" t="s">
        <v>1978</v>
      </c>
      <c r="D295" s="78">
        <v>12</v>
      </c>
      <c r="E295" s="200" t="s">
        <v>271</v>
      </c>
      <c r="F295" s="195"/>
      <c r="H295" s="202">
        <v>81008</v>
      </c>
      <c r="I295" s="200" t="s">
        <v>1979</v>
      </c>
    </row>
    <row r="296" customHeight="1" spans="1:9">
      <c r="A296" s="195">
        <v>295</v>
      </c>
      <c r="B296" s="197" t="s">
        <v>1980</v>
      </c>
      <c r="C296" s="78" t="s">
        <v>1981</v>
      </c>
      <c r="D296" s="78">
        <v>1</v>
      </c>
      <c r="E296" s="200" t="s">
        <v>271</v>
      </c>
      <c r="F296" s="195"/>
      <c r="H296" s="202" t="s">
        <v>1982</v>
      </c>
      <c r="I296" s="200" t="s">
        <v>1983</v>
      </c>
    </row>
    <row r="297" customHeight="1" spans="1:9">
      <c r="A297" s="195">
        <v>296</v>
      </c>
      <c r="B297" s="197" t="s">
        <v>1984</v>
      </c>
      <c r="C297" s="78" t="s">
        <v>1985</v>
      </c>
      <c r="D297" s="78">
        <v>12</v>
      </c>
      <c r="E297" s="200" t="s">
        <v>271</v>
      </c>
      <c r="F297" s="195"/>
      <c r="H297" s="202">
        <v>81014</v>
      </c>
      <c r="I297" s="200" t="s">
        <v>1986</v>
      </c>
    </row>
    <row r="298" customHeight="1" spans="1:9">
      <c r="A298" s="195">
        <v>297</v>
      </c>
      <c r="B298" s="197" t="s">
        <v>1987</v>
      </c>
      <c r="C298" s="78" t="s">
        <v>1988</v>
      </c>
      <c r="D298" s="78">
        <v>1</v>
      </c>
      <c r="E298" s="200" t="s">
        <v>271</v>
      </c>
      <c r="F298" s="195"/>
      <c r="H298" s="202">
        <v>81015</v>
      </c>
      <c r="I298" s="200" t="s">
        <v>1989</v>
      </c>
    </row>
    <row r="299" customHeight="1" spans="1:9">
      <c r="A299" s="195">
        <v>298</v>
      </c>
      <c r="B299" s="197" t="s">
        <v>1990</v>
      </c>
      <c r="C299" s="78" t="s">
        <v>1991</v>
      </c>
      <c r="D299" s="78">
        <v>2</v>
      </c>
      <c r="E299" s="200" t="s">
        <v>271</v>
      </c>
      <c r="F299" s="195"/>
      <c r="H299" s="202" t="s">
        <v>1992</v>
      </c>
      <c r="I299" s="200" t="s">
        <v>1993</v>
      </c>
    </row>
    <row r="300" customHeight="1" spans="1:9">
      <c r="A300" s="195">
        <v>299</v>
      </c>
      <c r="B300" s="197" t="s">
        <v>1994</v>
      </c>
      <c r="C300" s="78" t="s">
        <v>1995</v>
      </c>
      <c r="D300" s="78">
        <v>1</v>
      </c>
      <c r="E300" s="200" t="s">
        <v>142</v>
      </c>
      <c r="F300" s="195"/>
      <c r="H300" s="202" t="s">
        <v>1996</v>
      </c>
      <c r="I300" s="200" t="s">
        <v>1997</v>
      </c>
    </row>
    <row r="301" customHeight="1" spans="1:9">
      <c r="A301" s="195">
        <v>300</v>
      </c>
      <c r="B301" s="197" t="s">
        <v>1998</v>
      </c>
      <c r="C301" s="78" t="s">
        <v>1999</v>
      </c>
      <c r="D301" s="78">
        <v>12</v>
      </c>
      <c r="E301" s="200" t="s">
        <v>128</v>
      </c>
      <c r="F301" s="195"/>
      <c r="H301" s="202" t="s">
        <v>2000</v>
      </c>
      <c r="I301" s="200" t="s">
        <v>2001</v>
      </c>
    </row>
    <row r="302" customHeight="1" spans="1:9">
      <c r="A302" s="195">
        <v>301</v>
      </c>
      <c r="B302" s="197" t="s">
        <v>2002</v>
      </c>
      <c r="C302" s="78" t="s">
        <v>2003</v>
      </c>
      <c r="D302" s="78">
        <v>12</v>
      </c>
      <c r="E302" s="200" t="s">
        <v>271</v>
      </c>
      <c r="F302" s="195"/>
      <c r="H302" s="202">
        <v>81032</v>
      </c>
      <c r="I302" s="200" t="s">
        <v>1193</v>
      </c>
    </row>
    <row r="303" customHeight="1" spans="1:9">
      <c r="A303" s="195">
        <v>302</v>
      </c>
      <c r="B303" s="197" t="s">
        <v>2004</v>
      </c>
      <c r="C303" s="78" t="s">
        <v>2005</v>
      </c>
      <c r="D303" s="78">
        <v>12</v>
      </c>
      <c r="E303" s="200" t="s">
        <v>271</v>
      </c>
      <c r="F303" s="195"/>
      <c r="H303" s="202">
        <v>81109</v>
      </c>
      <c r="I303" s="200" t="s">
        <v>2006</v>
      </c>
    </row>
    <row r="304" customHeight="1" spans="1:9">
      <c r="A304" s="195">
        <v>303</v>
      </c>
      <c r="B304" s="197" t="s">
        <v>2007</v>
      </c>
      <c r="C304" s="78" t="s">
        <v>2008</v>
      </c>
      <c r="D304" s="78">
        <v>12</v>
      </c>
      <c r="E304" s="200" t="s">
        <v>271</v>
      </c>
      <c r="F304" s="195"/>
      <c r="H304" s="202">
        <v>81201</v>
      </c>
      <c r="I304" s="200" t="s">
        <v>2009</v>
      </c>
    </row>
    <row r="305" customHeight="1" spans="1:9">
      <c r="A305" s="195">
        <v>304</v>
      </c>
      <c r="B305" s="197" t="s">
        <v>2010</v>
      </c>
      <c r="C305" s="78" t="s">
        <v>2011</v>
      </c>
      <c r="D305" s="78">
        <v>12</v>
      </c>
      <c r="E305" s="200" t="s">
        <v>271</v>
      </c>
      <c r="F305" s="195"/>
      <c r="H305" s="202">
        <v>81202</v>
      </c>
      <c r="I305" s="200" t="s">
        <v>2012</v>
      </c>
    </row>
    <row r="306" customHeight="1" spans="1:9">
      <c r="A306" s="195">
        <v>305</v>
      </c>
      <c r="B306" s="197" t="s">
        <v>2013</v>
      </c>
      <c r="C306" s="78" t="s">
        <v>2014</v>
      </c>
      <c r="D306" s="78">
        <v>1</v>
      </c>
      <c r="E306" s="200" t="s">
        <v>271</v>
      </c>
      <c r="F306" s="195"/>
      <c r="H306" s="202">
        <v>81203</v>
      </c>
      <c r="I306" s="200" t="s">
        <v>2015</v>
      </c>
    </row>
    <row r="307" customHeight="1" spans="1:9">
      <c r="A307" s="195">
        <v>306</v>
      </c>
      <c r="B307" s="197" t="s">
        <v>2016</v>
      </c>
      <c r="C307" s="78" t="s">
        <v>2017</v>
      </c>
      <c r="D307" s="78">
        <v>12</v>
      </c>
      <c r="E307" s="200" t="s">
        <v>271</v>
      </c>
      <c r="F307" s="195"/>
      <c r="H307" s="202">
        <v>81204</v>
      </c>
      <c r="I307" s="200" t="s">
        <v>2018</v>
      </c>
    </row>
    <row r="308" customHeight="1" spans="1:9">
      <c r="A308" s="195">
        <v>307</v>
      </c>
      <c r="B308" s="197" t="s">
        <v>2019</v>
      </c>
      <c r="C308" s="78" t="s">
        <v>2020</v>
      </c>
      <c r="D308" s="78">
        <v>1</v>
      </c>
      <c r="E308" s="200" t="s">
        <v>271</v>
      </c>
      <c r="F308" s="195"/>
      <c r="H308" s="202">
        <v>81205</v>
      </c>
      <c r="I308" s="200" t="s">
        <v>2021</v>
      </c>
    </row>
    <row r="309" customHeight="1" spans="1:9">
      <c r="A309" s="195">
        <v>308</v>
      </c>
      <c r="B309" s="197" t="s">
        <v>2022</v>
      </c>
      <c r="C309" s="78" t="s">
        <v>2023</v>
      </c>
      <c r="D309" s="78">
        <v>1</v>
      </c>
      <c r="E309" s="200" t="s">
        <v>271</v>
      </c>
      <c r="F309" s="195"/>
      <c r="H309" s="202">
        <v>81206</v>
      </c>
      <c r="I309" s="200" t="s">
        <v>2024</v>
      </c>
    </row>
    <row r="310" customHeight="1" spans="1:9">
      <c r="A310" s="195">
        <v>309</v>
      </c>
      <c r="B310" s="197" t="s">
        <v>2025</v>
      </c>
      <c r="C310" s="78" t="s">
        <v>2026</v>
      </c>
      <c r="D310" s="78">
        <v>12</v>
      </c>
      <c r="E310" s="200" t="s">
        <v>271</v>
      </c>
      <c r="F310" s="195"/>
      <c r="H310" s="202">
        <v>81207</v>
      </c>
      <c r="I310" s="200" t="s">
        <v>2027</v>
      </c>
    </row>
    <row r="311" customHeight="1" spans="1:9">
      <c r="A311" s="206">
        <v>310</v>
      </c>
      <c r="B311" s="207" t="s">
        <v>2028</v>
      </c>
      <c r="C311" s="132" t="s">
        <v>2029</v>
      </c>
      <c r="D311" s="132">
        <v>12</v>
      </c>
      <c r="E311" s="208" t="s">
        <v>271</v>
      </c>
      <c r="F311" s="206"/>
      <c r="H311" s="202">
        <v>81208</v>
      </c>
      <c r="I311" s="200" t="s">
        <v>2030</v>
      </c>
    </row>
    <row r="312" ht="24.95" customHeight="1" spans="1:6">
      <c r="A312" s="195">
        <v>311</v>
      </c>
      <c r="B312" s="209" t="s">
        <v>2031</v>
      </c>
      <c r="C312" s="75"/>
      <c r="D312" s="210">
        <v>1</v>
      </c>
      <c r="E312" s="209" t="s">
        <v>271</v>
      </c>
      <c r="F312" s="75"/>
    </row>
    <row r="313" ht="24.95" customHeight="1" spans="1:6">
      <c r="A313" s="206">
        <v>312</v>
      </c>
      <c r="B313" s="209" t="s">
        <v>2032</v>
      </c>
      <c r="C313" s="75" t="s">
        <v>2033</v>
      </c>
      <c r="D313" s="210">
        <v>1</v>
      </c>
      <c r="E313" s="209" t="s">
        <v>271</v>
      </c>
      <c r="F313" s="195"/>
    </row>
    <row r="314" ht="24.95" customHeight="1" spans="1:6">
      <c r="A314" s="195">
        <v>313</v>
      </c>
      <c r="B314" s="209" t="s">
        <v>2034</v>
      </c>
      <c r="C314" s="75" t="s">
        <v>1403</v>
      </c>
      <c r="D314" s="210">
        <v>12</v>
      </c>
      <c r="E314" s="209" t="s">
        <v>271</v>
      </c>
      <c r="F314" s="195"/>
    </row>
    <row r="315" ht="24.95" customHeight="1" spans="1:6">
      <c r="A315" s="206">
        <v>314</v>
      </c>
      <c r="B315" s="209" t="s">
        <v>2035</v>
      </c>
      <c r="C315" s="75"/>
      <c r="D315" s="210">
        <v>1</v>
      </c>
      <c r="E315" s="209" t="s">
        <v>271</v>
      </c>
      <c r="F315" s="195"/>
    </row>
    <row r="316" ht="24.95" customHeight="1" spans="1:6">
      <c r="A316" s="195">
        <v>315</v>
      </c>
      <c r="B316" s="209" t="s">
        <v>2036</v>
      </c>
      <c r="C316" s="75" t="s">
        <v>2037</v>
      </c>
      <c r="D316" s="210">
        <v>12</v>
      </c>
      <c r="E316" s="209" t="s">
        <v>271</v>
      </c>
      <c r="F316" s="195"/>
    </row>
    <row r="317" ht="24.95" customHeight="1" spans="1:6">
      <c r="A317" s="206">
        <v>316</v>
      </c>
      <c r="B317" s="209" t="s">
        <v>2038</v>
      </c>
      <c r="C317" s="75" t="s">
        <v>2039</v>
      </c>
      <c r="D317" s="210">
        <v>12</v>
      </c>
      <c r="E317" s="209" t="s">
        <v>271</v>
      </c>
      <c r="F317" s="195"/>
    </row>
    <row r="318" ht="24.95" customHeight="1" spans="1:6">
      <c r="A318" s="195">
        <v>317</v>
      </c>
      <c r="B318" s="209" t="s">
        <v>2040</v>
      </c>
      <c r="C318" s="78" t="s">
        <v>2041</v>
      </c>
      <c r="D318" s="210">
        <v>20</v>
      </c>
      <c r="E318" s="209" t="s">
        <v>271</v>
      </c>
      <c r="F318" s="195"/>
    </row>
    <row r="319" ht="24.95" customHeight="1" spans="1:6">
      <c r="A319" s="206">
        <v>318</v>
      </c>
      <c r="B319" s="75" t="s">
        <v>2042</v>
      </c>
      <c r="C319" s="75"/>
      <c r="D319" s="210">
        <v>12</v>
      </c>
      <c r="E319" s="209" t="s">
        <v>271</v>
      </c>
      <c r="F319" s="195"/>
    </row>
    <row r="320" ht="24.95" customHeight="1" spans="1:6">
      <c r="A320" s="195">
        <v>319</v>
      </c>
      <c r="B320" s="209" t="s">
        <v>2043</v>
      </c>
      <c r="C320" s="78" t="s">
        <v>2044</v>
      </c>
      <c r="D320" s="210">
        <v>12</v>
      </c>
      <c r="E320" s="209" t="s">
        <v>271</v>
      </c>
      <c r="F320" s="195"/>
    </row>
    <row r="321" ht="24.95" customHeight="1" spans="1:6">
      <c r="A321" s="206">
        <v>320</v>
      </c>
      <c r="B321" s="209" t="s">
        <v>2045</v>
      </c>
      <c r="C321" s="211" t="s">
        <v>2046</v>
      </c>
      <c r="D321" s="210">
        <v>12</v>
      </c>
      <c r="E321" s="209" t="s">
        <v>135</v>
      </c>
      <c r="F321" s="195"/>
    </row>
    <row r="322" ht="24.95" customHeight="1" spans="1:6">
      <c r="A322" s="195">
        <v>321</v>
      </c>
      <c r="B322" s="209" t="s">
        <v>2047</v>
      </c>
      <c r="C322" s="75"/>
      <c r="D322" s="210">
        <v>12</v>
      </c>
      <c r="E322" s="209" t="s">
        <v>135</v>
      </c>
      <c r="F322" s="195"/>
    </row>
    <row r="323" ht="24.95" customHeight="1" spans="1:6">
      <c r="A323" s="206">
        <v>322</v>
      </c>
      <c r="B323" s="209" t="s">
        <v>2048</v>
      </c>
      <c r="C323" s="75" t="s">
        <v>2049</v>
      </c>
      <c r="D323" s="210">
        <v>2</v>
      </c>
      <c r="E323" s="209" t="s">
        <v>271</v>
      </c>
      <c r="F323" s="195"/>
    </row>
    <row r="324" ht="24.95" customHeight="1" spans="1:6">
      <c r="A324" s="195">
        <v>323</v>
      </c>
      <c r="B324" s="209" t="s">
        <v>2050</v>
      </c>
      <c r="C324" s="75" t="s">
        <v>1700</v>
      </c>
      <c r="D324" s="210">
        <v>12</v>
      </c>
      <c r="E324" s="209" t="s">
        <v>271</v>
      </c>
      <c r="F324" s="195"/>
    </row>
    <row r="325" ht="24.95" customHeight="1" spans="1:6">
      <c r="A325" s="206">
        <v>324</v>
      </c>
      <c r="B325" s="209" t="s">
        <v>1014</v>
      </c>
      <c r="C325" s="75"/>
      <c r="D325" s="210">
        <v>20</v>
      </c>
      <c r="E325" s="209" t="s">
        <v>271</v>
      </c>
      <c r="F325" s="195"/>
    </row>
    <row r="326" ht="24.95" customHeight="1" spans="1:6">
      <c r="A326" s="195">
        <v>325</v>
      </c>
      <c r="B326" s="209" t="s">
        <v>2051</v>
      </c>
      <c r="C326" s="75"/>
      <c r="D326" s="210">
        <v>100</v>
      </c>
      <c r="E326" s="209" t="s">
        <v>271</v>
      </c>
      <c r="F326" s="195"/>
    </row>
    <row r="327" ht="24.95" customHeight="1" spans="1:6">
      <c r="A327" s="206">
        <v>326</v>
      </c>
      <c r="B327" s="209" t="s">
        <v>2052</v>
      </c>
      <c r="C327" s="75" t="s">
        <v>2053</v>
      </c>
      <c r="D327" s="210">
        <v>12</v>
      </c>
      <c r="E327" s="209" t="s">
        <v>271</v>
      </c>
      <c r="F327" s="195"/>
    </row>
    <row r="328" ht="24.95" customHeight="1" spans="1:6">
      <c r="A328" s="195">
        <v>327</v>
      </c>
      <c r="B328" s="209" t="s">
        <v>2054</v>
      </c>
      <c r="C328" s="75"/>
      <c r="D328" s="210">
        <v>20</v>
      </c>
      <c r="E328" s="209" t="s">
        <v>874</v>
      </c>
      <c r="F328" s="75"/>
    </row>
  </sheetData>
  <autoFilter ref="A2:IO328"/>
  <mergeCells count="6">
    <mergeCell ref="A1:E1"/>
    <mergeCell ref="B3:C3"/>
    <mergeCell ref="B78:C78"/>
    <mergeCell ref="I17:I19"/>
    <mergeCell ref="I31:I33"/>
    <mergeCell ref="I61:I63"/>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topLeftCell="A10" workbookViewId="0">
      <selection activeCell="B18" sqref="B18"/>
    </sheetView>
  </sheetViews>
  <sheetFormatPr defaultColWidth="20.5092592592593" defaultRowHeight="26.1" customHeight="1" outlineLevelCol="6"/>
  <cols>
    <col min="1" max="1" width="11.25" style="44" customWidth="1"/>
    <col min="2" max="2" width="16.75" style="170" customWidth="1"/>
    <col min="3" max="3" width="37.6296296296296" style="171" customWidth="1"/>
    <col min="4" max="5" width="8.87962962962963" style="44" customWidth="1"/>
    <col min="6" max="6" width="11.3703703703704" style="43" customWidth="1"/>
    <col min="7" max="7" width="20.5092592592593" style="43" customWidth="1"/>
    <col min="8" max="16384" width="20.5092592592593" style="43"/>
  </cols>
  <sheetData>
    <row r="1" s="41" customFormat="1" customHeight="1" spans="1:6">
      <c r="A1" s="172" t="s">
        <v>2055</v>
      </c>
      <c r="B1" s="172"/>
      <c r="C1" s="173"/>
      <c r="D1" s="172"/>
      <c r="E1" s="172"/>
      <c r="F1" s="46"/>
    </row>
    <row r="2" s="169" customFormat="1" customHeight="1" spans="1:6">
      <c r="A2" s="174" t="s">
        <v>0</v>
      </c>
      <c r="B2" s="48" t="s">
        <v>1</v>
      </c>
      <c r="C2" s="49" t="s">
        <v>2</v>
      </c>
      <c r="D2" s="48" t="s">
        <v>3</v>
      </c>
      <c r="E2" s="48" t="s">
        <v>4</v>
      </c>
      <c r="F2" s="35" t="s">
        <v>5</v>
      </c>
    </row>
    <row r="3" customHeight="1" spans="1:6">
      <c r="A3" s="175" t="s">
        <v>2056</v>
      </c>
      <c r="B3" s="174"/>
      <c r="C3" s="175"/>
      <c r="D3" s="175"/>
      <c r="E3" s="175"/>
      <c r="F3" s="53"/>
    </row>
    <row r="4" customHeight="1" spans="1:6">
      <c r="A4" s="174">
        <v>1</v>
      </c>
      <c r="B4" s="78" t="s">
        <v>941</v>
      </c>
      <c r="C4" s="84" t="s">
        <v>942</v>
      </c>
      <c r="D4" s="78">
        <v>90</v>
      </c>
      <c r="E4" s="176" t="s">
        <v>128</v>
      </c>
      <c r="F4" s="53"/>
    </row>
    <row r="5" ht="27" customHeight="1" spans="1:6">
      <c r="A5" s="174">
        <v>2</v>
      </c>
      <c r="B5" s="51" t="s">
        <v>146</v>
      </c>
      <c r="C5" s="54" t="s">
        <v>147</v>
      </c>
      <c r="D5" s="78">
        <v>90</v>
      </c>
      <c r="E5" s="176" t="s">
        <v>135</v>
      </c>
      <c r="F5" s="53"/>
    </row>
    <row r="6" ht="60" customHeight="1" spans="1:6">
      <c r="A6" s="174">
        <v>2</v>
      </c>
      <c r="B6" s="75" t="s">
        <v>2057</v>
      </c>
      <c r="C6" s="177" t="s">
        <v>2058</v>
      </c>
      <c r="D6" s="55">
        <v>15</v>
      </c>
      <c r="E6" s="55" t="s">
        <v>128</v>
      </c>
      <c r="F6" s="53"/>
    </row>
    <row r="7" customHeight="1" spans="1:6">
      <c r="A7" s="174">
        <v>3</v>
      </c>
      <c r="B7" s="75" t="s">
        <v>2059</v>
      </c>
      <c r="C7" s="177" t="s">
        <v>2060</v>
      </c>
      <c r="D7" s="55">
        <v>15</v>
      </c>
      <c r="E7" s="55" t="s">
        <v>135</v>
      </c>
      <c r="F7" s="53"/>
    </row>
    <row r="8" s="42" customFormat="1" ht="130" customHeight="1" spans="1:6">
      <c r="A8" s="174">
        <v>4</v>
      </c>
      <c r="B8" s="75" t="s">
        <v>2061</v>
      </c>
      <c r="C8" s="177" t="s">
        <v>2062</v>
      </c>
      <c r="D8" s="55">
        <v>2</v>
      </c>
      <c r="E8" s="55" t="s">
        <v>128</v>
      </c>
      <c r="F8" s="58"/>
    </row>
    <row r="9" s="42" customFormat="1" ht="115" customHeight="1" spans="1:6">
      <c r="A9" s="174">
        <v>5</v>
      </c>
      <c r="B9" s="75" t="s">
        <v>2063</v>
      </c>
      <c r="C9" s="177" t="s">
        <v>2064</v>
      </c>
      <c r="D9" s="55">
        <v>2</v>
      </c>
      <c r="E9" s="55" t="s">
        <v>128</v>
      </c>
      <c r="F9" s="58"/>
    </row>
    <row r="10" s="42" customFormat="1" customHeight="1" spans="1:6">
      <c r="A10" s="174">
        <v>6</v>
      </c>
      <c r="B10" s="75" t="s">
        <v>2065</v>
      </c>
      <c r="C10" s="178" t="s">
        <v>2066</v>
      </c>
      <c r="D10" s="55">
        <v>2</v>
      </c>
      <c r="E10" s="55" t="s">
        <v>271</v>
      </c>
      <c r="F10" s="58"/>
    </row>
    <row r="11" customHeight="1" spans="1:6">
      <c r="A11" s="174">
        <v>7</v>
      </c>
      <c r="B11" s="179" t="s">
        <v>2067</v>
      </c>
      <c r="C11" s="180" t="s">
        <v>2068</v>
      </c>
      <c r="D11" s="181">
        <v>2</v>
      </c>
      <c r="E11" s="181" t="s">
        <v>128</v>
      </c>
      <c r="F11" s="53"/>
    </row>
    <row r="12" ht="83" customHeight="1" spans="1:6">
      <c r="A12" s="174">
        <v>8</v>
      </c>
      <c r="B12" s="179" t="s">
        <v>2069</v>
      </c>
      <c r="C12" s="182" t="s">
        <v>2070</v>
      </c>
      <c r="D12" s="179">
        <v>4</v>
      </c>
      <c r="E12" s="181" t="s">
        <v>128</v>
      </c>
      <c r="F12" s="53"/>
    </row>
    <row r="13" customHeight="1" spans="1:6">
      <c r="A13" s="174">
        <v>9</v>
      </c>
      <c r="B13" s="179" t="s">
        <v>2071</v>
      </c>
      <c r="C13" s="182" t="s">
        <v>2072</v>
      </c>
      <c r="D13" s="181">
        <v>1</v>
      </c>
      <c r="E13" s="181" t="s">
        <v>128</v>
      </c>
      <c r="F13" s="53"/>
    </row>
    <row r="14" customHeight="1" spans="1:6">
      <c r="A14" s="174">
        <v>10</v>
      </c>
      <c r="B14" s="179" t="s">
        <v>2073</v>
      </c>
      <c r="C14" s="182" t="s">
        <v>2074</v>
      </c>
      <c r="D14" s="181">
        <v>1</v>
      </c>
      <c r="E14" s="181" t="s">
        <v>128</v>
      </c>
      <c r="F14" s="53"/>
    </row>
    <row r="15" ht="48" customHeight="1" spans="1:6">
      <c r="A15" s="174">
        <v>11</v>
      </c>
      <c r="B15" s="181" t="s">
        <v>2075</v>
      </c>
      <c r="C15" s="182" t="s">
        <v>2076</v>
      </c>
      <c r="D15" s="181">
        <v>27</v>
      </c>
      <c r="E15" s="181" t="s">
        <v>128</v>
      </c>
      <c r="F15" s="53"/>
    </row>
    <row r="16" ht="234.95" customHeight="1" spans="1:7">
      <c r="A16" s="174">
        <v>12</v>
      </c>
      <c r="B16" s="75" t="s">
        <v>2077</v>
      </c>
      <c r="C16" s="177" t="s">
        <v>2078</v>
      </c>
      <c r="D16" s="75">
        <v>2</v>
      </c>
      <c r="E16" s="55" t="s">
        <v>128</v>
      </c>
      <c r="F16" s="53"/>
      <c r="G16" s="183"/>
    </row>
    <row r="17" s="42" customFormat="1" ht="63.95" customHeight="1" spans="1:6">
      <c r="A17" s="174">
        <v>13</v>
      </c>
      <c r="B17" s="75" t="s">
        <v>2079</v>
      </c>
      <c r="C17" s="177" t="s">
        <v>2080</v>
      </c>
      <c r="D17" s="55">
        <v>2</v>
      </c>
      <c r="E17" s="55" t="s">
        <v>128</v>
      </c>
      <c r="F17" s="58"/>
    </row>
    <row r="18" s="42" customFormat="1" ht="54.95" customHeight="1" spans="1:6">
      <c r="A18" s="174">
        <v>14</v>
      </c>
      <c r="B18" s="75" t="s">
        <v>2081</v>
      </c>
      <c r="C18" s="177" t="s">
        <v>2082</v>
      </c>
      <c r="D18" s="55">
        <v>2</v>
      </c>
      <c r="E18" s="55" t="s">
        <v>128</v>
      </c>
      <c r="F18" s="58"/>
    </row>
    <row r="19" s="42" customFormat="1" customHeight="1" spans="1:6">
      <c r="A19" s="174">
        <v>15</v>
      </c>
      <c r="B19" s="75" t="s">
        <v>2083</v>
      </c>
      <c r="C19" s="177" t="s">
        <v>2084</v>
      </c>
      <c r="D19" s="55">
        <v>4</v>
      </c>
      <c r="E19" s="55" t="s">
        <v>128</v>
      </c>
      <c r="F19" s="58"/>
    </row>
    <row r="20" customHeight="1" spans="1:6">
      <c r="A20" s="174" t="s">
        <v>191</v>
      </c>
      <c r="B20" s="174"/>
      <c r="C20" s="173"/>
      <c r="D20" s="174"/>
      <c r="E20" s="174"/>
      <c r="F20" s="53"/>
    </row>
  </sheetData>
  <mergeCells count="2">
    <mergeCell ref="A1:E1"/>
    <mergeCell ref="A20:E20"/>
  </mergeCells>
  <pageMargins left="0.75" right="0.75" top="1" bottom="1" header="0.5" footer="0.5"/>
  <pageSetup paperSize="9" orientation="portrait"/>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9"/>
  <sheetViews>
    <sheetView workbookViewId="0">
      <pane xSplit="2" ySplit="2" topLeftCell="C13" activePane="bottomRight" state="frozen"/>
      <selection/>
      <selection pane="topRight"/>
      <selection pane="bottomLeft"/>
      <selection pane="bottomRight" activeCell="I10" sqref="I10"/>
    </sheetView>
  </sheetViews>
  <sheetFormatPr defaultColWidth="9" defaultRowHeight="21" customHeight="1" outlineLevelCol="5"/>
  <cols>
    <col min="1" max="1" width="4.62962962962963" style="42" customWidth="1"/>
    <col min="2" max="2" width="20.25" style="60" customWidth="1"/>
    <col min="3" max="3" width="45" style="143" customWidth="1"/>
    <col min="4" max="5" width="5.62962962962963" style="42" customWidth="1"/>
    <col min="6" max="6" width="13.5092592592593" style="42" customWidth="1"/>
    <col min="7" max="16384" width="9" style="42"/>
  </cols>
  <sheetData>
    <row r="1" s="124" customFormat="1" customHeight="1" spans="1:6">
      <c r="A1" s="154" t="s">
        <v>2085</v>
      </c>
      <c r="B1" s="155"/>
      <c r="C1" s="155"/>
      <c r="D1" s="155"/>
      <c r="E1" s="155"/>
      <c r="F1" s="155"/>
    </row>
    <row r="2" customHeight="1" spans="1:6">
      <c r="A2" s="156" t="s">
        <v>0</v>
      </c>
      <c r="B2" s="157" t="s">
        <v>1</v>
      </c>
      <c r="C2" s="158" t="s">
        <v>2</v>
      </c>
      <c r="D2" s="157" t="s">
        <v>3</v>
      </c>
      <c r="E2" s="157" t="s">
        <v>4</v>
      </c>
      <c r="F2" s="159" t="s">
        <v>5</v>
      </c>
    </row>
    <row r="3" customHeight="1" spans="1:6">
      <c r="A3" s="160">
        <v>1</v>
      </c>
      <c r="B3" s="144" t="s">
        <v>2086</v>
      </c>
      <c r="C3" s="161"/>
      <c r="D3" s="144">
        <v>200</v>
      </c>
      <c r="E3" s="144" t="s">
        <v>793</v>
      </c>
      <c r="F3" s="58"/>
    </row>
    <row r="4" customHeight="1" spans="1:6">
      <c r="A4" s="144">
        <v>2</v>
      </c>
      <c r="B4" s="144" t="s">
        <v>2087</v>
      </c>
      <c r="C4" s="162" t="s">
        <v>2088</v>
      </c>
      <c r="D4" s="144">
        <v>1</v>
      </c>
      <c r="E4" s="144" t="s">
        <v>128</v>
      </c>
      <c r="F4" s="58"/>
    </row>
    <row r="5" customHeight="1" spans="1:6">
      <c r="A5" s="160">
        <v>3</v>
      </c>
      <c r="B5" s="86" t="s">
        <v>2089</v>
      </c>
      <c r="C5" s="87" t="s">
        <v>2090</v>
      </c>
      <c r="D5" s="86">
        <v>1</v>
      </c>
      <c r="E5" s="86" t="s">
        <v>573</v>
      </c>
      <c r="F5" s="58"/>
    </row>
    <row r="6" customHeight="1" spans="1:6">
      <c r="A6" s="144">
        <v>4</v>
      </c>
      <c r="B6" s="86" t="s">
        <v>1399</v>
      </c>
      <c r="C6" s="87" t="s">
        <v>2091</v>
      </c>
      <c r="D6" s="86">
        <v>1</v>
      </c>
      <c r="E6" s="86" t="s">
        <v>271</v>
      </c>
      <c r="F6" s="58"/>
    </row>
    <row r="7" customHeight="1" spans="1:6">
      <c r="A7" s="160">
        <v>5</v>
      </c>
      <c r="B7" s="86" t="s">
        <v>2092</v>
      </c>
      <c r="C7" s="87" t="s">
        <v>2093</v>
      </c>
      <c r="D7" s="86">
        <v>1</v>
      </c>
      <c r="E7" s="86" t="s">
        <v>135</v>
      </c>
      <c r="F7" s="58"/>
    </row>
    <row r="8" customHeight="1" spans="1:6">
      <c r="A8" s="163" t="s">
        <v>2094</v>
      </c>
      <c r="B8" s="164"/>
      <c r="C8" s="164"/>
      <c r="D8" s="164"/>
      <c r="E8" s="164"/>
      <c r="F8" s="146"/>
    </row>
    <row r="9" customHeight="1" spans="1:6">
      <c r="A9" s="165">
        <v>1</v>
      </c>
      <c r="B9" s="165" t="s">
        <v>771</v>
      </c>
      <c r="C9" s="166" t="s">
        <v>2095</v>
      </c>
      <c r="D9" s="165">
        <v>2</v>
      </c>
      <c r="E9" s="165" t="s">
        <v>128</v>
      </c>
      <c r="F9" s="58"/>
    </row>
    <row r="10" customHeight="1" spans="1:6">
      <c r="A10" s="88">
        <v>2</v>
      </c>
      <c r="B10" s="148" t="s">
        <v>773</v>
      </c>
      <c r="C10" s="84" t="s">
        <v>2096</v>
      </c>
      <c r="D10" s="75">
        <v>4</v>
      </c>
      <c r="E10" s="75" t="s">
        <v>438</v>
      </c>
      <c r="F10" s="58"/>
    </row>
    <row r="11" customHeight="1" spans="1:6">
      <c r="A11" s="88">
        <v>3</v>
      </c>
      <c r="B11" s="148" t="s">
        <v>1399</v>
      </c>
      <c r="C11" s="84" t="s">
        <v>2097</v>
      </c>
      <c r="D11" s="75">
        <v>4</v>
      </c>
      <c r="E11" s="75" t="s">
        <v>438</v>
      </c>
      <c r="F11" s="58"/>
    </row>
    <row r="12" customHeight="1" spans="1:6">
      <c r="A12" s="165">
        <v>4</v>
      </c>
      <c r="B12" s="167" t="s">
        <v>932</v>
      </c>
      <c r="C12" s="166" t="s">
        <v>2098</v>
      </c>
      <c r="D12" s="165">
        <v>1</v>
      </c>
      <c r="E12" s="165" t="s">
        <v>128</v>
      </c>
      <c r="F12" s="58"/>
    </row>
    <row r="13" customHeight="1" spans="1:6">
      <c r="A13" s="165">
        <v>5</v>
      </c>
      <c r="B13" s="167" t="s">
        <v>2099</v>
      </c>
      <c r="C13" s="166" t="s">
        <v>2100</v>
      </c>
      <c r="D13" s="165">
        <v>1</v>
      </c>
      <c r="E13" s="165" t="s">
        <v>128</v>
      </c>
      <c r="F13" s="58"/>
    </row>
    <row r="14" customHeight="1" spans="1:6">
      <c r="A14" s="88">
        <v>6</v>
      </c>
      <c r="B14" s="88" t="s">
        <v>2101</v>
      </c>
      <c r="C14" s="147" t="s">
        <v>2102</v>
      </c>
      <c r="D14" s="88">
        <v>1</v>
      </c>
      <c r="E14" s="88" t="s">
        <v>135</v>
      </c>
      <c r="F14" s="58"/>
    </row>
    <row r="15" customHeight="1" spans="1:6">
      <c r="A15" s="88">
        <v>7</v>
      </c>
      <c r="B15" s="148" t="s">
        <v>2103</v>
      </c>
      <c r="C15" s="84" t="s">
        <v>2104</v>
      </c>
      <c r="D15" s="75">
        <v>1</v>
      </c>
      <c r="E15" s="75" t="s">
        <v>135</v>
      </c>
      <c r="F15" s="58"/>
    </row>
    <row r="16" customHeight="1" spans="1:6">
      <c r="A16" s="88">
        <v>8</v>
      </c>
      <c r="B16" s="148" t="s">
        <v>2105</v>
      </c>
      <c r="C16" s="84" t="s">
        <v>2106</v>
      </c>
      <c r="D16" s="75">
        <v>2</v>
      </c>
      <c r="E16" s="75" t="s">
        <v>128</v>
      </c>
      <c r="F16" s="58"/>
    </row>
    <row r="17" customHeight="1" spans="1:6">
      <c r="A17" s="163" t="s">
        <v>2107</v>
      </c>
      <c r="B17" s="164"/>
      <c r="C17" s="164"/>
      <c r="D17" s="164"/>
      <c r="E17" s="164"/>
      <c r="F17" s="146"/>
    </row>
    <row r="18" customHeight="1" spans="1:6">
      <c r="A18" s="88">
        <v>1</v>
      </c>
      <c r="B18" s="88" t="s">
        <v>2108</v>
      </c>
      <c r="C18" s="147" t="s">
        <v>2109</v>
      </c>
      <c r="D18" s="88">
        <v>1</v>
      </c>
      <c r="E18" s="88" t="s">
        <v>128</v>
      </c>
      <c r="F18" s="58"/>
    </row>
    <row r="19" customHeight="1" spans="1:6">
      <c r="A19" s="88">
        <v>2</v>
      </c>
      <c r="B19" s="148" t="s">
        <v>2110</v>
      </c>
      <c r="C19" s="84" t="s">
        <v>2111</v>
      </c>
      <c r="D19" s="75">
        <v>1</v>
      </c>
      <c r="E19" s="75" t="s">
        <v>135</v>
      </c>
      <c r="F19" s="58"/>
    </row>
    <row r="20" customHeight="1" spans="1:6">
      <c r="A20" s="165">
        <v>3</v>
      </c>
      <c r="B20" s="165" t="s">
        <v>2112</v>
      </c>
      <c r="C20" s="166" t="s">
        <v>2113</v>
      </c>
      <c r="D20" s="165">
        <v>1</v>
      </c>
      <c r="E20" s="168" t="s">
        <v>128</v>
      </c>
      <c r="F20" s="58"/>
    </row>
    <row r="21" customHeight="1" spans="1:6">
      <c r="A21" s="88">
        <v>4</v>
      </c>
      <c r="B21" s="148" t="s">
        <v>2114</v>
      </c>
      <c r="C21" s="84" t="s">
        <v>2115</v>
      </c>
      <c r="D21" s="75">
        <v>1</v>
      </c>
      <c r="E21" s="75" t="s">
        <v>135</v>
      </c>
      <c r="F21" s="58"/>
    </row>
    <row r="22" customHeight="1" spans="1:6">
      <c r="A22" s="165">
        <v>5</v>
      </c>
      <c r="B22" s="165" t="s">
        <v>2116</v>
      </c>
      <c r="C22" s="166" t="s">
        <v>2117</v>
      </c>
      <c r="D22" s="165">
        <v>16</v>
      </c>
      <c r="E22" s="168" t="s">
        <v>128</v>
      </c>
      <c r="F22" s="58"/>
    </row>
    <row r="23" customHeight="1" spans="1:6">
      <c r="A23" s="88">
        <v>6</v>
      </c>
      <c r="B23" s="148" t="s">
        <v>2118</v>
      </c>
      <c r="C23" s="84" t="s">
        <v>2119</v>
      </c>
      <c r="D23" s="75">
        <v>16</v>
      </c>
      <c r="E23" s="75" t="s">
        <v>135</v>
      </c>
      <c r="F23" s="58"/>
    </row>
    <row r="24" customHeight="1" spans="1:6">
      <c r="A24" s="165">
        <v>7</v>
      </c>
      <c r="B24" s="165" t="s">
        <v>2120</v>
      </c>
      <c r="C24" s="166" t="s">
        <v>2121</v>
      </c>
      <c r="D24" s="165">
        <v>1</v>
      </c>
      <c r="E24" s="165" t="s">
        <v>128</v>
      </c>
      <c r="F24" s="58"/>
    </row>
    <row r="25" customHeight="1" spans="1:6">
      <c r="A25" s="88">
        <v>8</v>
      </c>
      <c r="B25" s="148" t="s">
        <v>2122</v>
      </c>
      <c r="C25" s="84" t="s">
        <v>2123</v>
      </c>
      <c r="D25" s="75">
        <v>1</v>
      </c>
      <c r="E25" s="75" t="s">
        <v>145</v>
      </c>
      <c r="F25" s="58"/>
    </row>
    <row r="26" customHeight="1" spans="1:6">
      <c r="A26" s="88">
        <v>9</v>
      </c>
      <c r="B26" s="148" t="s">
        <v>2124</v>
      </c>
      <c r="C26" s="84" t="s">
        <v>2125</v>
      </c>
      <c r="D26" s="75">
        <v>1</v>
      </c>
      <c r="E26" s="75" t="s">
        <v>271</v>
      </c>
      <c r="F26" s="58"/>
    </row>
    <row r="27" customHeight="1" spans="1:6">
      <c r="A27" s="163" t="s">
        <v>2126</v>
      </c>
      <c r="B27" s="164"/>
      <c r="C27" s="164"/>
      <c r="D27" s="164"/>
      <c r="E27" s="164"/>
      <c r="F27" s="146"/>
    </row>
    <row r="28" customHeight="1" spans="1:6">
      <c r="A28" s="148">
        <v>1</v>
      </c>
      <c r="B28" s="78" t="s">
        <v>468</v>
      </c>
      <c r="C28" s="76" t="s">
        <v>2127</v>
      </c>
      <c r="D28" s="78">
        <v>1</v>
      </c>
      <c r="E28" s="78" t="s">
        <v>135</v>
      </c>
      <c r="F28" s="58"/>
    </row>
    <row r="29" customHeight="1" spans="1:6">
      <c r="A29" s="148">
        <v>2</v>
      </c>
      <c r="B29" s="148" t="s">
        <v>2128</v>
      </c>
      <c r="C29" s="84" t="s">
        <v>2129</v>
      </c>
      <c r="D29" s="78">
        <v>10</v>
      </c>
      <c r="E29" s="151" t="s">
        <v>145</v>
      </c>
      <c r="F29" s="58"/>
    </row>
    <row r="30" customHeight="1" spans="1:6">
      <c r="A30" s="148">
        <v>3</v>
      </c>
      <c r="B30" s="148" t="s">
        <v>2128</v>
      </c>
      <c r="C30" s="84" t="s">
        <v>2130</v>
      </c>
      <c r="D30" s="78">
        <v>2</v>
      </c>
      <c r="E30" s="151" t="s">
        <v>145</v>
      </c>
      <c r="F30" s="58"/>
    </row>
    <row r="31" customHeight="1" spans="1:6">
      <c r="A31" s="148">
        <v>4</v>
      </c>
      <c r="B31" s="148" t="s">
        <v>2128</v>
      </c>
      <c r="C31" s="84" t="s">
        <v>2131</v>
      </c>
      <c r="D31" s="78">
        <v>2</v>
      </c>
      <c r="E31" s="151" t="s">
        <v>145</v>
      </c>
      <c r="F31" s="58"/>
    </row>
    <row r="32" customHeight="1" spans="1:6">
      <c r="A32" s="148">
        <v>5</v>
      </c>
      <c r="B32" s="152" t="s">
        <v>2132</v>
      </c>
      <c r="C32" s="76" t="s">
        <v>2133</v>
      </c>
      <c r="D32" s="78">
        <v>1</v>
      </c>
      <c r="E32" s="151" t="s">
        <v>678</v>
      </c>
      <c r="F32" s="58"/>
    </row>
    <row r="33" customHeight="1" spans="1:6">
      <c r="A33" s="148">
        <v>6</v>
      </c>
      <c r="B33" s="78" t="s">
        <v>153</v>
      </c>
      <c r="C33" s="76" t="s">
        <v>2134</v>
      </c>
      <c r="D33" s="78">
        <v>1</v>
      </c>
      <c r="E33" s="78" t="s">
        <v>678</v>
      </c>
      <c r="F33" s="58"/>
    </row>
    <row r="34" customHeight="1" spans="1:6">
      <c r="A34" s="148">
        <v>7</v>
      </c>
      <c r="B34" s="78" t="s">
        <v>2135</v>
      </c>
      <c r="C34" s="76" t="s">
        <v>2136</v>
      </c>
      <c r="D34" s="78">
        <v>2</v>
      </c>
      <c r="E34" s="151" t="s">
        <v>145</v>
      </c>
      <c r="F34" s="58"/>
    </row>
    <row r="35" customHeight="1" spans="1:6">
      <c r="A35" s="148">
        <v>8</v>
      </c>
      <c r="B35" s="78" t="s">
        <v>2135</v>
      </c>
      <c r="C35" s="76" t="s">
        <v>2137</v>
      </c>
      <c r="D35" s="78">
        <v>6</v>
      </c>
      <c r="E35" s="151" t="s">
        <v>145</v>
      </c>
      <c r="F35" s="58"/>
    </row>
    <row r="36" customHeight="1" spans="1:6">
      <c r="A36" s="148">
        <v>9</v>
      </c>
      <c r="B36" s="153" t="s">
        <v>2138</v>
      </c>
      <c r="C36" s="76" t="s">
        <v>2139</v>
      </c>
      <c r="D36" s="78">
        <v>1</v>
      </c>
      <c r="E36" s="151" t="s">
        <v>2140</v>
      </c>
      <c r="F36" s="58"/>
    </row>
    <row r="37" customHeight="1" spans="1:6">
      <c r="A37" s="148">
        <v>10</v>
      </c>
      <c r="B37" s="148" t="s">
        <v>2141</v>
      </c>
      <c r="C37" s="76" t="s">
        <v>2142</v>
      </c>
      <c r="D37" s="78">
        <v>1</v>
      </c>
      <c r="E37" s="148" t="s">
        <v>660</v>
      </c>
      <c r="F37" s="58"/>
    </row>
    <row r="38" customHeight="1" spans="1:6">
      <c r="A38" s="148">
        <v>11</v>
      </c>
      <c r="B38" s="152" t="s">
        <v>2143</v>
      </c>
      <c r="C38" s="76" t="s">
        <v>2144</v>
      </c>
      <c r="D38" s="78">
        <v>2</v>
      </c>
      <c r="E38" s="78" t="s">
        <v>678</v>
      </c>
      <c r="F38" s="58"/>
    </row>
    <row r="39" customHeight="1" spans="1:6">
      <c r="A39" s="148">
        <v>12</v>
      </c>
      <c r="B39" s="152" t="s">
        <v>2145</v>
      </c>
      <c r="C39" s="76" t="s">
        <v>2146</v>
      </c>
      <c r="D39" s="78">
        <v>1</v>
      </c>
      <c r="E39" s="151" t="s">
        <v>2147</v>
      </c>
      <c r="F39" s="58"/>
    </row>
  </sheetData>
  <mergeCells count="4">
    <mergeCell ref="A1:F1"/>
    <mergeCell ref="A8:F8"/>
    <mergeCell ref="A17:F17"/>
    <mergeCell ref="A27:F27"/>
  </mergeCells>
  <pageMargins left="0.75" right="0.75" top="1" bottom="1" header="0.5" footer="0.5"/>
  <pageSetup paperSize="9"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workbookViewId="0">
      <pane xSplit="2" ySplit="2" topLeftCell="C3" activePane="bottomRight" state="frozen"/>
      <selection/>
      <selection pane="topRight"/>
      <selection pane="bottomLeft"/>
      <selection pane="bottomRight" activeCell="I9" sqref="I9"/>
    </sheetView>
  </sheetViews>
  <sheetFormatPr defaultColWidth="9" defaultRowHeight="30.95" customHeight="1" outlineLevelCol="5"/>
  <cols>
    <col min="1" max="1" width="4.62962962962963" style="42" customWidth="1"/>
    <col min="2" max="2" width="13.3703703703704" style="60" customWidth="1"/>
    <col min="3" max="3" width="55.6296296296296" style="143" customWidth="1"/>
    <col min="4" max="5" width="6.12962962962963" style="42" customWidth="1"/>
    <col min="6" max="16384" width="9" style="42"/>
  </cols>
  <sheetData>
    <row r="1" s="124" customFormat="1" customHeight="1" spans="1:5">
      <c r="A1" s="127" t="s">
        <v>2148</v>
      </c>
      <c r="B1" s="128"/>
      <c r="C1" s="128"/>
      <c r="D1" s="128"/>
      <c r="E1" s="128"/>
    </row>
    <row r="2" customHeight="1" spans="1:6">
      <c r="A2" s="47" t="s">
        <v>0</v>
      </c>
      <c r="B2" s="48" t="s">
        <v>1</v>
      </c>
      <c r="C2" s="49" t="s">
        <v>2</v>
      </c>
      <c r="D2" s="48" t="s">
        <v>3</v>
      </c>
      <c r="E2" s="48" t="s">
        <v>4</v>
      </c>
      <c r="F2" s="35" t="s">
        <v>5</v>
      </c>
    </row>
    <row r="3" customHeight="1" spans="1:6">
      <c r="A3" s="86">
        <v>1</v>
      </c>
      <c r="B3" s="88" t="s">
        <v>2086</v>
      </c>
      <c r="C3" s="49"/>
      <c r="D3" s="48">
        <v>125</v>
      </c>
      <c r="E3" s="144" t="s">
        <v>793</v>
      </c>
      <c r="F3" s="35"/>
    </row>
    <row r="4" customHeight="1" spans="1:6">
      <c r="A4" s="86">
        <v>2</v>
      </c>
      <c r="B4" s="86" t="s">
        <v>2087</v>
      </c>
      <c r="C4" s="145" t="s">
        <v>2088</v>
      </c>
      <c r="D4" s="86">
        <v>1</v>
      </c>
      <c r="E4" s="86" t="s">
        <v>128</v>
      </c>
      <c r="F4" s="58"/>
    </row>
    <row r="5" customHeight="1" spans="1:6">
      <c r="A5" s="47">
        <v>3</v>
      </c>
      <c r="B5" s="86" t="s">
        <v>2089</v>
      </c>
      <c r="C5" s="87" t="s">
        <v>2149</v>
      </c>
      <c r="D5" s="86">
        <v>1</v>
      </c>
      <c r="E5" s="86" t="s">
        <v>573</v>
      </c>
      <c r="F5" s="58"/>
    </row>
    <row r="6" customHeight="1" spans="1:6">
      <c r="A6" s="86">
        <v>4</v>
      </c>
      <c r="B6" s="86" t="s">
        <v>1399</v>
      </c>
      <c r="C6" s="87" t="s">
        <v>2091</v>
      </c>
      <c r="D6" s="86">
        <v>1</v>
      </c>
      <c r="E6" s="86" t="s">
        <v>271</v>
      </c>
      <c r="F6" s="58"/>
    </row>
    <row r="7" customHeight="1" spans="1:6">
      <c r="A7" s="47">
        <v>5</v>
      </c>
      <c r="B7" s="86" t="s">
        <v>2092</v>
      </c>
      <c r="C7" s="87" t="s">
        <v>2093</v>
      </c>
      <c r="D7" s="86">
        <v>1</v>
      </c>
      <c r="E7" s="86" t="s">
        <v>135</v>
      </c>
      <c r="F7" s="58"/>
    </row>
    <row r="8" customHeight="1" spans="1:6">
      <c r="A8" s="146" t="s">
        <v>2150</v>
      </c>
      <c r="B8" s="146"/>
      <c r="C8" s="146"/>
      <c r="D8" s="146"/>
      <c r="E8" s="146"/>
      <c r="F8" s="146"/>
    </row>
    <row r="9" customHeight="1" spans="1:6">
      <c r="A9" s="88">
        <v>1</v>
      </c>
      <c r="B9" s="88" t="s">
        <v>771</v>
      </c>
      <c r="C9" s="147" t="s">
        <v>2151</v>
      </c>
      <c r="D9" s="88">
        <v>1</v>
      </c>
      <c r="E9" s="88" t="s">
        <v>128</v>
      </c>
      <c r="F9" s="58"/>
    </row>
    <row r="10" customHeight="1" spans="1:6">
      <c r="A10" s="88">
        <v>2</v>
      </c>
      <c r="B10" s="148" t="s">
        <v>773</v>
      </c>
      <c r="C10" s="84" t="s">
        <v>774</v>
      </c>
      <c r="D10" s="75">
        <v>2</v>
      </c>
      <c r="E10" s="75" t="s">
        <v>438</v>
      </c>
      <c r="F10" s="58"/>
    </row>
    <row r="11" customHeight="1" spans="1:6">
      <c r="A11" s="88">
        <v>3</v>
      </c>
      <c r="B11" s="148" t="s">
        <v>1399</v>
      </c>
      <c r="C11" s="84" t="s">
        <v>2097</v>
      </c>
      <c r="D11" s="75">
        <v>2</v>
      </c>
      <c r="E11" s="75" t="s">
        <v>438</v>
      </c>
      <c r="F11" s="58"/>
    </row>
    <row r="12" customHeight="1" spans="1:6">
      <c r="A12" s="88">
        <v>4</v>
      </c>
      <c r="B12" s="149" t="s">
        <v>932</v>
      </c>
      <c r="C12" s="147" t="s">
        <v>2098</v>
      </c>
      <c r="D12" s="88">
        <v>1</v>
      </c>
      <c r="E12" s="88" t="s">
        <v>128</v>
      </c>
      <c r="F12" s="58"/>
    </row>
    <row r="13" customHeight="1" spans="1:6">
      <c r="A13" s="88">
        <v>5</v>
      </c>
      <c r="B13" s="88" t="s">
        <v>2099</v>
      </c>
      <c r="C13" s="147" t="s">
        <v>2152</v>
      </c>
      <c r="D13" s="88">
        <v>1</v>
      </c>
      <c r="E13" s="88" t="s">
        <v>128</v>
      </c>
      <c r="F13" s="58"/>
    </row>
    <row r="14" customHeight="1" spans="1:6">
      <c r="A14" s="88">
        <v>6</v>
      </c>
      <c r="B14" s="149" t="s">
        <v>2153</v>
      </c>
      <c r="C14" s="150" t="s">
        <v>2154</v>
      </c>
      <c r="D14" s="88">
        <v>1</v>
      </c>
      <c r="E14" s="88" t="s">
        <v>128</v>
      </c>
      <c r="F14" s="58"/>
    </row>
    <row r="15" customHeight="1" spans="1:6">
      <c r="A15" s="88">
        <v>7</v>
      </c>
      <c r="B15" s="88" t="s">
        <v>2101</v>
      </c>
      <c r="C15" s="147" t="s">
        <v>2102</v>
      </c>
      <c r="D15" s="88">
        <v>1</v>
      </c>
      <c r="E15" s="88" t="s">
        <v>135</v>
      </c>
      <c r="F15" s="58"/>
    </row>
    <row r="16" customHeight="1" spans="1:6">
      <c r="A16" s="88">
        <v>8</v>
      </c>
      <c r="B16" s="148" t="s">
        <v>2103</v>
      </c>
      <c r="C16" s="84" t="s">
        <v>2104</v>
      </c>
      <c r="D16" s="75">
        <v>1</v>
      </c>
      <c r="E16" s="75" t="s">
        <v>135</v>
      </c>
      <c r="F16" s="58"/>
    </row>
    <row r="17" customHeight="1" spans="1:6">
      <c r="A17" s="88">
        <v>9</v>
      </c>
      <c r="B17" s="148" t="s">
        <v>2105</v>
      </c>
      <c r="C17" s="84" t="s">
        <v>2106</v>
      </c>
      <c r="D17" s="75">
        <v>1</v>
      </c>
      <c r="E17" s="75" t="s">
        <v>128</v>
      </c>
      <c r="F17" s="58"/>
    </row>
    <row r="18" customHeight="1" spans="1:6">
      <c r="A18" s="146" t="s">
        <v>2155</v>
      </c>
      <c r="B18" s="146"/>
      <c r="C18" s="146"/>
      <c r="D18" s="146"/>
      <c r="E18" s="146"/>
      <c r="F18" s="146"/>
    </row>
    <row r="19" customHeight="1" spans="1:6">
      <c r="A19" s="148">
        <v>1</v>
      </c>
      <c r="B19" s="78" t="s">
        <v>468</v>
      </c>
      <c r="C19" s="76" t="s">
        <v>2156</v>
      </c>
      <c r="D19" s="78">
        <v>1</v>
      </c>
      <c r="E19" s="78" t="s">
        <v>135</v>
      </c>
      <c r="F19" s="58"/>
    </row>
    <row r="20" customHeight="1" spans="1:6">
      <c r="A20" s="148">
        <v>2</v>
      </c>
      <c r="B20" s="148" t="s">
        <v>2128</v>
      </c>
      <c r="C20" s="84" t="s">
        <v>2129</v>
      </c>
      <c r="D20" s="78">
        <v>10</v>
      </c>
      <c r="E20" s="151" t="s">
        <v>145</v>
      </c>
      <c r="F20" s="58"/>
    </row>
    <row r="21" customHeight="1" spans="1:6">
      <c r="A21" s="148">
        <v>3</v>
      </c>
      <c r="B21" s="148" t="s">
        <v>2128</v>
      </c>
      <c r="C21" s="84" t="s">
        <v>2130</v>
      </c>
      <c r="D21" s="78">
        <v>2</v>
      </c>
      <c r="E21" s="151" t="s">
        <v>145</v>
      </c>
      <c r="F21" s="58"/>
    </row>
    <row r="22" customHeight="1" spans="1:6">
      <c r="A22" s="148">
        <v>4</v>
      </c>
      <c r="B22" s="148" t="s">
        <v>2128</v>
      </c>
      <c r="C22" s="84" t="s">
        <v>2131</v>
      </c>
      <c r="D22" s="78">
        <v>2</v>
      </c>
      <c r="E22" s="151" t="s">
        <v>145</v>
      </c>
      <c r="F22" s="58"/>
    </row>
    <row r="23" customHeight="1" spans="1:6">
      <c r="A23" s="148">
        <v>5</v>
      </c>
      <c r="B23" s="152" t="s">
        <v>2132</v>
      </c>
      <c r="C23" s="76" t="s">
        <v>2133</v>
      </c>
      <c r="D23" s="78">
        <v>1</v>
      </c>
      <c r="E23" s="151" t="s">
        <v>678</v>
      </c>
      <c r="F23" s="58"/>
    </row>
    <row r="24" customHeight="1" spans="1:6">
      <c r="A24" s="148">
        <v>6</v>
      </c>
      <c r="B24" s="78" t="s">
        <v>153</v>
      </c>
      <c r="C24" s="76" t="s">
        <v>2134</v>
      </c>
      <c r="D24" s="78">
        <v>1</v>
      </c>
      <c r="E24" s="78" t="s">
        <v>678</v>
      </c>
      <c r="F24" s="58"/>
    </row>
    <row r="25" customHeight="1" spans="1:6">
      <c r="A25" s="148">
        <v>7</v>
      </c>
      <c r="B25" s="78" t="s">
        <v>2135</v>
      </c>
      <c r="C25" s="76" t="s">
        <v>2136</v>
      </c>
      <c r="D25" s="78">
        <v>2</v>
      </c>
      <c r="E25" s="151" t="s">
        <v>145</v>
      </c>
      <c r="F25" s="58"/>
    </row>
    <row r="26" customHeight="1" spans="1:6">
      <c r="A26" s="148">
        <v>8</v>
      </c>
      <c r="B26" s="78" t="s">
        <v>2135</v>
      </c>
      <c r="C26" s="76" t="s">
        <v>2157</v>
      </c>
      <c r="D26" s="78">
        <v>6</v>
      </c>
      <c r="E26" s="78" t="s">
        <v>145</v>
      </c>
      <c r="F26" s="58"/>
    </row>
    <row r="27" customHeight="1" spans="1:6">
      <c r="A27" s="148">
        <v>9</v>
      </c>
      <c r="B27" s="153" t="s">
        <v>2138</v>
      </c>
      <c r="C27" s="76" t="s">
        <v>2139</v>
      </c>
      <c r="D27" s="78">
        <v>1</v>
      </c>
      <c r="E27" s="151" t="s">
        <v>2140</v>
      </c>
      <c r="F27" s="58"/>
    </row>
    <row r="28" customHeight="1" spans="1:6">
      <c r="A28" s="148">
        <v>10</v>
      </c>
      <c r="B28" s="148" t="s">
        <v>2141</v>
      </c>
      <c r="C28" s="76" t="s">
        <v>2142</v>
      </c>
      <c r="D28" s="78">
        <v>1</v>
      </c>
      <c r="E28" s="148" t="s">
        <v>660</v>
      </c>
      <c r="F28" s="58"/>
    </row>
    <row r="29" customHeight="1" spans="1:6">
      <c r="A29" s="148">
        <v>11</v>
      </c>
      <c r="B29" s="152" t="s">
        <v>2143</v>
      </c>
      <c r="C29" s="76" t="s">
        <v>2144</v>
      </c>
      <c r="D29" s="78">
        <v>1</v>
      </c>
      <c r="E29" s="78" t="s">
        <v>678</v>
      </c>
      <c r="F29" s="58"/>
    </row>
    <row r="30" customHeight="1" spans="1:6">
      <c r="A30" s="148">
        <v>12</v>
      </c>
      <c r="B30" s="152" t="s">
        <v>2145</v>
      </c>
      <c r="C30" s="76" t="s">
        <v>2146</v>
      </c>
      <c r="D30" s="78">
        <v>1</v>
      </c>
      <c r="E30" s="151" t="s">
        <v>2147</v>
      </c>
      <c r="F30" s="58"/>
    </row>
  </sheetData>
  <mergeCells count="3">
    <mergeCell ref="A1:E1"/>
    <mergeCell ref="A8:F8"/>
    <mergeCell ref="A18:F18"/>
  </mergeCells>
  <pageMargins left="0.75" right="0.75" top="1" bottom="1" header="0.5" footer="0.5"/>
  <pageSetup paperSize="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workbookViewId="0">
      <selection activeCell="C23" sqref="C23"/>
    </sheetView>
  </sheetViews>
  <sheetFormatPr defaultColWidth="9.87962962962963" defaultRowHeight="17.1" customHeight="1" outlineLevelCol="5"/>
  <cols>
    <col min="1" max="1" width="6" style="125" customWidth="1"/>
    <col min="2" max="2" width="23.75" style="126" customWidth="1"/>
    <col min="3" max="3" width="62.3703703703704" style="42" customWidth="1"/>
    <col min="4" max="5" width="6" style="125" customWidth="1"/>
    <col min="6" max="16384" width="9.87962962962963" style="125"/>
  </cols>
  <sheetData>
    <row r="1" s="124" customFormat="1" customHeight="1" spans="1:5">
      <c r="A1" s="127" t="s">
        <v>2158</v>
      </c>
      <c r="B1" s="128"/>
      <c r="C1" s="128"/>
      <c r="D1" s="128"/>
      <c r="E1" s="128"/>
    </row>
    <row r="2" s="42" customFormat="1" ht="30.95" customHeight="1" spans="1:6">
      <c r="A2" s="47" t="s">
        <v>0</v>
      </c>
      <c r="B2" s="48" t="s">
        <v>1</v>
      </c>
      <c r="C2" s="49" t="s">
        <v>2</v>
      </c>
      <c r="D2" s="48" t="s">
        <v>3</v>
      </c>
      <c r="E2" s="48" t="s">
        <v>4</v>
      </c>
      <c r="F2" s="35" t="s">
        <v>5</v>
      </c>
    </row>
    <row r="3" customHeight="1" spans="1:6">
      <c r="A3" s="129" t="s">
        <v>2159</v>
      </c>
      <c r="B3" s="130"/>
      <c r="C3" s="130"/>
      <c r="D3" s="130"/>
      <c r="E3" s="130"/>
      <c r="F3" s="131"/>
    </row>
    <row r="4" customHeight="1" spans="1:6">
      <c r="A4" s="132">
        <v>1</v>
      </c>
      <c r="B4" s="133" t="s">
        <v>2160</v>
      </c>
      <c r="C4" s="133" t="s">
        <v>2161</v>
      </c>
      <c r="D4" s="132">
        <v>1</v>
      </c>
      <c r="E4" s="132" t="s">
        <v>128</v>
      </c>
      <c r="F4" s="131"/>
    </row>
    <row r="5" customHeight="1" spans="1:6">
      <c r="A5" s="78">
        <v>2</v>
      </c>
      <c r="B5" s="134" t="s">
        <v>2162</v>
      </c>
      <c r="C5" s="134" t="s">
        <v>2163</v>
      </c>
      <c r="D5" s="135">
        <v>1</v>
      </c>
      <c r="E5" s="136" t="s">
        <v>135</v>
      </c>
      <c r="F5" s="131"/>
    </row>
    <row r="6" customHeight="1" spans="1:6">
      <c r="A6" s="78">
        <v>3</v>
      </c>
      <c r="B6" s="137" t="s">
        <v>2164</v>
      </c>
      <c r="C6" s="134" t="s">
        <v>2165</v>
      </c>
      <c r="D6" s="135">
        <v>1</v>
      </c>
      <c r="E6" s="136" t="s">
        <v>128</v>
      </c>
      <c r="F6" s="131"/>
    </row>
    <row r="7" customHeight="1" spans="1:6">
      <c r="A7" s="78">
        <v>4</v>
      </c>
      <c r="B7" s="137" t="s">
        <v>2166</v>
      </c>
      <c r="C7" s="134" t="s">
        <v>2167</v>
      </c>
      <c r="D7" s="135">
        <v>2</v>
      </c>
      <c r="E7" s="136" t="s">
        <v>128</v>
      </c>
      <c r="F7" s="131"/>
    </row>
    <row r="8" customHeight="1" spans="1:6">
      <c r="A8" s="78">
        <v>5</v>
      </c>
      <c r="B8" s="137" t="s">
        <v>2168</v>
      </c>
      <c r="C8" s="134" t="s">
        <v>2169</v>
      </c>
      <c r="D8" s="135">
        <v>3</v>
      </c>
      <c r="E8" s="136" t="s">
        <v>135</v>
      </c>
      <c r="F8" s="131"/>
    </row>
    <row r="9" customHeight="1" spans="1:6">
      <c r="A9" s="78">
        <v>6</v>
      </c>
      <c r="B9" s="137" t="s">
        <v>2170</v>
      </c>
      <c r="C9" s="134" t="s">
        <v>2171</v>
      </c>
      <c r="D9" s="135">
        <v>1</v>
      </c>
      <c r="E9" s="136" t="s">
        <v>128</v>
      </c>
      <c r="F9" s="131"/>
    </row>
    <row r="10" customHeight="1" spans="1:6">
      <c r="A10" s="78">
        <v>7</v>
      </c>
      <c r="B10" s="137" t="s">
        <v>2172</v>
      </c>
      <c r="C10" s="134" t="s">
        <v>2173</v>
      </c>
      <c r="D10" s="135">
        <v>1</v>
      </c>
      <c r="E10" s="136" t="s">
        <v>135</v>
      </c>
      <c r="F10" s="131"/>
    </row>
    <row r="11" customHeight="1" spans="1:6">
      <c r="A11" s="78">
        <v>8</v>
      </c>
      <c r="B11" s="137" t="s">
        <v>2174</v>
      </c>
      <c r="C11" s="134" t="s">
        <v>2175</v>
      </c>
      <c r="D11" s="135">
        <v>1</v>
      </c>
      <c r="E11" s="136" t="s">
        <v>271</v>
      </c>
      <c r="F11" s="131"/>
    </row>
    <row r="12" customHeight="1" spans="1:6">
      <c r="A12" s="78">
        <v>9</v>
      </c>
      <c r="B12" s="137" t="s">
        <v>2176</v>
      </c>
      <c r="C12" s="134" t="s">
        <v>2177</v>
      </c>
      <c r="D12" s="135">
        <v>1</v>
      </c>
      <c r="E12" s="136" t="s">
        <v>271</v>
      </c>
      <c r="F12" s="131"/>
    </row>
    <row r="13" customHeight="1" spans="1:6">
      <c r="A13" s="78">
        <v>10</v>
      </c>
      <c r="B13" s="137" t="s">
        <v>2178</v>
      </c>
      <c r="C13" s="134" t="s">
        <v>2179</v>
      </c>
      <c r="D13" s="135">
        <v>3</v>
      </c>
      <c r="E13" s="136" t="s">
        <v>128</v>
      </c>
      <c r="F13" s="131"/>
    </row>
    <row r="14" customHeight="1" spans="1:6">
      <c r="A14" s="78">
        <v>11</v>
      </c>
      <c r="B14" s="137" t="s">
        <v>2180</v>
      </c>
      <c r="C14" s="134" t="s">
        <v>2181</v>
      </c>
      <c r="D14" s="135">
        <v>1</v>
      </c>
      <c r="E14" s="136" t="s">
        <v>271</v>
      </c>
      <c r="F14" s="131"/>
    </row>
    <row r="15" customHeight="1" spans="1:6">
      <c r="A15" s="138" t="s">
        <v>2182</v>
      </c>
      <c r="B15" s="139"/>
      <c r="C15" s="140"/>
      <c r="D15" s="140"/>
      <c r="E15" s="140"/>
      <c r="F15" s="131"/>
    </row>
    <row r="16" ht="35.1" customHeight="1" spans="1:6">
      <c r="A16" s="56">
        <v>1</v>
      </c>
      <c r="B16" s="76" t="s">
        <v>749</v>
      </c>
      <c r="C16" s="54" t="s">
        <v>778</v>
      </c>
      <c r="D16" s="56">
        <v>1</v>
      </c>
      <c r="E16" s="56" t="s">
        <v>128</v>
      </c>
      <c r="F16" s="131"/>
    </row>
    <row r="17" customHeight="1" spans="1:6">
      <c r="A17" s="56">
        <v>2</v>
      </c>
      <c r="B17" s="76" t="s">
        <v>2183</v>
      </c>
      <c r="C17" s="76" t="s">
        <v>781</v>
      </c>
      <c r="D17" s="78">
        <v>1</v>
      </c>
      <c r="E17" s="78" t="s">
        <v>135</v>
      </c>
      <c r="F17" s="131"/>
    </row>
    <row r="18" customHeight="1" spans="1:5">
      <c r="A18" s="141" t="s">
        <v>972</v>
      </c>
      <c r="B18" s="142"/>
      <c r="C18" s="142"/>
      <c r="D18" s="142"/>
      <c r="E18" s="142"/>
    </row>
  </sheetData>
  <mergeCells count="4">
    <mergeCell ref="A1:E1"/>
    <mergeCell ref="A3:E3"/>
    <mergeCell ref="A15:B15"/>
    <mergeCell ref="A18:E18"/>
  </mergeCells>
  <pageMargins left="0.75" right="0.75" top="1" bottom="1" header="0.5" footer="0.5"/>
  <pageSetup paperSize="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9"/>
  <sheetViews>
    <sheetView topLeftCell="A17" workbookViewId="0">
      <selection activeCell="C81" sqref="C81"/>
    </sheetView>
  </sheetViews>
  <sheetFormatPr defaultColWidth="9" defaultRowHeight="21" customHeight="1" outlineLevelCol="5"/>
  <cols>
    <col min="1" max="1" width="5.50925925925926" style="61" customWidth="1"/>
    <col min="2" max="2" width="20.25" style="61" customWidth="1"/>
    <col min="3" max="3" width="70.6296296296296" style="62" customWidth="1"/>
    <col min="4" max="4" width="8" style="63" customWidth="1"/>
    <col min="5" max="5" width="7.62962962962963" style="61" customWidth="1"/>
    <col min="6" max="6" width="9" style="61"/>
    <col min="7" max="16384" width="9" style="62"/>
  </cols>
  <sheetData>
    <row r="1" customHeight="1" spans="1:6">
      <c r="A1" s="64" t="s">
        <v>2184</v>
      </c>
      <c r="B1" s="65"/>
      <c r="C1" s="65"/>
      <c r="D1" s="66"/>
      <c r="E1" s="65"/>
      <c r="F1" s="65"/>
    </row>
    <row r="2" s="59" customFormat="1" customHeight="1" spans="1:6">
      <c r="A2" s="47" t="s">
        <v>0</v>
      </c>
      <c r="B2" s="48" t="s">
        <v>1</v>
      </c>
      <c r="C2" s="67" t="s">
        <v>2</v>
      </c>
      <c r="D2" s="48" t="s">
        <v>3</v>
      </c>
      <c r="E2" s="48" t="s">
        <v>4</v>
      </c>
      <c r="F2" s="49" t="s">
        <v>5</v>
      </c>
    </row>
    <row r="3" customHeight="1" spans="1:6">
      <c r="A3" s="68" t="s">
        <v>2185</v>
      </c>
      <c r="B3" s="69"/>
      <c r="C3" s="69"/>
      <c r="D3" s="69"/>
      <c r="E3" s="69"/>
      <c r="F3" s="70"/>
    </row>
    <row r="4" customHeight="1" spans="1:6">
      <c r="A4" s="71" t="s">
        <v>2186</v>
      </c>
      <c r="B4" s="72"/>
      <c r="C4" s="72"/>
      <c r="D4" s="72"/>
      <c r="E4" s="72"/>
      <c r="F4" s="73"/>
    </row>
    <row r="5" ht="396" customHeight="1" spans="1:6">
      <c r="A5" s="74">
        <v>1</v>
      </c>
      <c r="B5" s="75" t="s">
        <v>2187</v>
      </c>
      <c r="C5" s="76" t="s">
        <v>2188</v>
      </c>
      <c r="D5" s="77">
        <v>40.5</v>
      </c>
      <c r="E5" s="78" t="s">
        <v>2189</v>
      </c>
      <c r="F5" s="79"/>
    </row>
    <row r="6" s="60" customFormat="1" ht="18.95" customHeight="1" spans="1:6">
      <c r="A6" s="80">
        <v>2</v>
      </c>
      <c r="B6" s="75" t="s">
        <v>2190</v>
      </c>
      <c r="C6" s="81" t="s">
        <v>2191</v>
      </c>
      <c r="D6" s="75">
        <v>25</v>
      </c>
      <c r="E6" s="75" t="s">
        <v>573</v>
      </c>
      <c r="F6" s="55"/>
    </row>
    <row r="7" s="60" customFormat="1" ht="18.95" customHeight="1" spans="1:6">
      <c r="A7" s="80">
        <v>3</v>
      </c>
      <c r="B7" s="75" t="s">
        <v>2192</v>
      </c>
      <c r="C7" s="81"/>
      <c r="D7" s="75">
        <v>3</v>
      </c>
      <c r="E7" s="75" t="s">
        <v>573</v>
      </c>
      <c r="F7" s="55"/>
    </row>
    <row r="8" s="60" customFormat="1" ht="18.95" customHeight="1" spans="1:6">
      <c r="A8" s="80">
        <v>4</v>
      </c>
      <c r="B8" s="75" t="s">
        <v>2193</v>
      </c>
      <c r="C8" s="81"/>
      <c r="D8" s="75">
        <v>1</v>
      </c>
      <c r="E8" s="75" t="s">
        <v>9</v>
      </c>
      <c r="F8" s="55"/>
    </row>
    <row r="9" s="60" customFormat="1" ht="69" customHeight="1" spans="1:6">
      <c r="A9" s="80">
        <v>5</v>
      </c>
      <c r="B9" s="75" t="s">
        <v>1424</v>
      </c>
      <c r="C9" s="82" t="s">
        <v>2194</v>
      </c>
      <c r="D9" s="75">
        <v>100</v>
      </c>
      <c r="E9" s="75" t="s">
        <v>271</v>
      </c>
      <c r="F9" s="55"/>
    </row>
    <row r="10" customHeight="1" spans="1:6">
      <c r="A10" s="74">
        <v>4</v>
      </c>
      <c r="B10" s="75" t="s">
        <v>2195</v>
      </c>
      <c r="C10" s="76" t="s">
        <v>2196</v>
      </c>
      <c r="D10" s="83">
        <v>1</v>
      </c>
      <c r="E10" s="75" t="s">
        <v>128</v>
      </c>
      <c r="F10" s="79"/>
    </row>
    <row r="11" customHeight="1" spans="1:6">
      <c r="A11" s="74">
        <v>5</v>
      </c>
      <c r="B11" s="75" t="s">
        <v>2197</v>
      </c>
      <c r="C11" s="76" t="s">
        <v>2198</v>
      </c>
      <c r="D11" s="83">
        <v>1</v>
      </c>
      <c r="E11" s="75" t="s">
        <v>271</v>
      </c>
      <c r="F11" s="79"/>
    </row>
    <row r="12" customHeight="1" spans="1:6">
      <c r="A12" s="74">
        <v>6</v>
      </c>
      <c r="B12" s="75" t="s">
        <v>2199</v>
      </c>
      <c r="C12" s="76" t="s">
        <v>2200</v>
      </c>
      <c r="D12" s="83">
        <v>42.29</v>
      </c>
      <c r="E12" s="75" t="s">
        <v>793</v>
      </c>
      <c r="F12" s="79"/>
    </row>
    <row r="13" customHeight="1" spans="1:6">
      <c r="A13" s="74">
        <v>7</v>
      </c>
      <c r="B13" s="75" t="s">
        <v>2201</v>
      </c>
      <c r="C13" s="76" t="s">
        <v>2202</v>
      </c>
      <c r="D13" s="83">
        <v>1</v>
      </c>
      <c r="E13" s="75" t="s">
        <v>9</v>
      </c>
      <c r="F13" s="79"/>
    </row>
    <row r="14" customHeight="1" spans="1:6">
      <c r="A14" s="74">
        <v>8</v>
      </c>
      <c r="B14" s="75" t="s">
        <v>2203</v>
      </c>
      <c r="C14" s="76" t="s">
        <v>2204</v>
      </c>
      <c r="D14" s="83">
        <f>D12</f>
        <v>42.29</v>
      </c>
      <c r="E14" s="75" t="s">
        <v>793</v>
      </c>
      <c r="F14" s="79"/>
    </row>
    <row r="15" ht="34" customHeight="1" spans="1:6">
      <c r="A15" s="74">
        <v>9</v>
      </c>
      <c r="B15" s="78" t="s">
        <v>941</v>
      </c>
      <c r="C15" s="84" t="s">
        <v>942</v>
      </c>
      <c r="D15" s="85">
        <v>1</v>
      </c>
      <c r="E15" s="78" t="s">
        <v>128</v>
      </c>
      <c r="F15" s="79"/>
    </row>
    <row r="16" customHeight="1" spans="1:6">
      <c r="A16" s="74">
        <v>10</v>
      </c>
      <c r="B16" s="86" t="s">
        <v>2092</v>
      </c>
      <c r="C16" s="87" t="s">
        <v>2093</v>
      </c>
      <c r="D16" s="88">
        <v>1</v>
      </c>
      <c r="E16" s="86" t="s">
        <v>135</v>
      </c>
      <c r="F16" s="79"/>
    </row>
    <row r="17" customHeight="1" spans="1:6">
      <c r="A17" s="89" t="s">
        <v>2205</v>
      </c>
      <c r="B17" s="90"/>
      <c r="C17" s="48"/>
      <c r="D17" s="48"/>
      <c r="E17" s="48"/>
      <c r="F17" s="48"/>
    </row>
    <row r="18" ht="30.95" customHeight="1" spans="1:6">
      <c r="A18" s="91">
        <v>1</v>
      </c>
      <c r="B18" s="78" t="s">
        <v>2206</v>
      </c>
      <c r="C18" s="76" t="s">
        <v>2207</v>
      </c>
      <c r="D18" s="92">
        <v>10.6</v>
      </c>
      <c r="E18" s="78" t="s">
        <v>2189</v>
      </c>
      <c r="F18" s="78"/>
    </row>
    <row r="19" customHeight="1" spans="1:6">
      <c r="A19" s="93" t="s">
        <v>2208</v>
      </c>
      <c r="B19" s="94"/>
      <c r="C19" s="94"/>
      <c r="D19" s="94"/>
      <c r="E19" s="94"/>
      <c r="F19" s="95"/>
    </row>
    <row r="20" ht="144" customHeight="1" spans="1:6">
      <c r="A20" s="96" t="s">
        <v>739</v>
      </c>
      <c r="B20" s="97" t="s">
        <v>2209</v>
      </c>
      <c r="C20" s="98" t="s">
        <v>2210</v>
      </c>
      <c r="D20" s="99">
        <v>10</v>
      </c>
      <c r="E20" s="97" t="s">
        <v>438</v>
      </c>
      <c r="F20" s="100"/>
    </row>
    <row r="21" customHeight="1" spans="1:6">
      <c r="A21" s="96" t="s">
        <v>742</v>
      </c>
      <c r="B21" s="97" t="s">
        <v>2211</v>
      </c>
      <c r="C21" s="101" t="s">
        <v>2212</v>
      </c>
      <c r="D21" s="99">
        <v>5</v>
      </c>
      <c r="E21" s="97" t="s">
        <v>128</v>
      </c>
      <c r="F21" s="100"/>
    </row>
    <row r="22" customHeight="1" spans="1:6">
      <c r="A22" s="96" t="s">
        <v>745</v>
      </c>
      <c r="B22" s="97" t="s">
        <v>2213</v>
      </c>
      <c r="C22" s="102" t="s">
        <v>2214</v>
      </c>
      <c r="D22" s="99">
        <v>2</v>
      </c>
      <c r="E22" s="97" t="s">
        <v>438</v>
      </c>
      <c r="F22" s="100"/>
    </row>
    <row r="23" customHeight="1" spans="1:6">
      <c r="A23" s="96" t="s">
        <v>2215</v>
      </c>
      <c r="B23" s="97" t="s">
        <v>2216</v>
      </c>
      <c r="C23" s="101" t="s">
        <v>2217</v>
      </c>
      <c r="D23" s="99">
        <v>1</v>
      </c>
      <c r="E23" s="97" t="s">
        <v>128</v>
      </c>
      <c r="F23" s="100"/>
    </row>
    <row r="24" customHeight="1" spans="1:6">
      <c r="A24" s="96" t="s">
        <v>1943</v>
      </c>
      <c r="B24" s="97" t="s">
        <v>2218</v>
      </c>
      <c r="C24" s="101" t="s">
        <v>2219</v>
      </c>
      <c r="D24" s="99">
        <v>8</v>
      </c>
      <c r="E24" s="103" t="s">
        <v>438</v>
      </c>
      <c r="F24" s="100"/>
    </row>
    <row r="25" customHeight="1" spans="1:6">
      <c r="A25" s="96" t="s">
        <v>2220</v>
      </c>
      <c r="B25" s="97" t="s">
        <v>2221</v>
      </c>
      <c r="C25" s="101" t="s">
        <v>2212</v>
      </c>
      <c r="D25" s="99">
        <v>4</v>
      </c>
      <c r="E25" s="103" t="s">
        <v>128</v>
      </c>
      <c r="F25" s="100"/>
    </row>
    <row r="26" customHeight="1" spans="1:6">
      <c r="A26" s="96" t="s">
        <v>2222</v>
      </c>
      <c r="B26" s="97" t="s">
        <v>2223</v>
      </c>
      <c r="C26" s="101" t="s">
        <v>2224</v>
      </c>
      <c r="D26" s="99">
        <v>4</v>
      </c>
      <c r="E26" s="103" t="s">
        <v>438</v>
      </c>
      <c r="F26" s="100"/>
    </row>
    <row r="27" customHeight="1" spans="1:6">
      <c r="A27" s="96" t="s">
        <v>2225</v>
      </c>
      <c r="B27" s="97" t="s">
        <v>2226</v>
      </c>
      <c r="C27" s="101" t="s">
        <v>2212</v>
      </c>
      <c r="D27" s="99">
        <v>2</v>
      </c>
      <c r="E27" s="103" t="s">
        <v>128</v>
      </c>
      <c r="F27" s="100"/>
    </row>
    <row r="28" customHeight="1" spans="1:6">
      <c r="A28" s="96" t="s">
        <v>2227</v>
      </c>
      <c r="B28" s="97" t="s">
        <v>2228</v>
      </c>
      <c r="C28" s="101" t="s">
        <v>2229</v>
      </c>
      <c r="D28" s="99">
        <v>2</v>
      </c>
      <c r="E28" s="103" t="s">
        <v>438</v>
      </c>
      <c r="F28" s="100"/>
    </row>
    <row r="29" customHeight="1" spans="1:6">
      <c r="A29" s="96" t="s">
        <v>2230</v>
      </c>
      <c r="B29" s="97" t="s">
        <v>2231</v>
      </c>
      <c r="C29" s="101" t="s">
        <v>2217</v>
      </c>
      <c r="D29" s="99">
        <v>1</v>
      </c>
      <c r="E29" s="103" t="s">
        <v>128</v>
      </c>
      <c r="F29" s="100"/>
    </row>
    <row r="30" customHeight="1" spans="1:6">
      <c r="A30" s="96" t="s">
        <v>2232</v>
      </c>
      <c r="B30" s="97" t="s">
        <v>2233</v>
      </c>
      <c r="C30" s="104" t="s">
        <v>2234</v>
      </c>
      <c r="D30" s="99">
        <v>1</v>
      </c>
      <c r="E30" s="103" t="s">
        <v>135</v>
      </c>
      <c r="F30" s="100"/>
    </row>
    <row r="31" customHeight="1" spans="1:6">
      <c r="A31" s="96" t="s">
        <v>1848</v>
      </c>
      <c r="B31" s="97" t="s">
        <v>2235</v>
      </c>
      <c r="C31" s="105" t="s">
        <v>2236</v>
      </c>
      <c r="D31" s="99">
        <v>1</v>
      </c>
      <c r="E31" s="97" t="s">
        <v>835</v>
      </c>
      <c r="F31" s="100"/>
    </row>
    <row r="32" customHeight="1" spans="1:6">
      <c r="A32" s="96" t="s">
        <v>2237</v>
      </c>
      <c r="B32" s="97" t="s">
        <v>2238</v>
      </c>
      <c r="C32" s="104" t="s">
        <v>2239</v>
      </c>
      <c r="D32" s="99">
        <v>2</v>
      </c>
      <c r="E32" s="103" t="s">
        <v>128</v>
      </c>
      <c r="F32" s="100"/>
    </row>
    <row r="33" customHeight="1" spans="1:6">
      <c r="A33" s="96" t="s">
        <v>2240</v>
      </c>
      <c r="B33" s="97" t="s">
        <v>2241</v>
      </c>
      <c r="C33" s="104" t="s">
        <v>2242</v>
      </c>
      <c r="D33" s="99">
        <v>1</v>
      </c>
      <c r="E33" s="103" t="s">
        <v>128</v>
      </c>
      <c r="F33" s="100"/>
    </row>
    <row r="34" ht="33" customHeight="1" spans="1:6">
      <c r="A34" s="96" t="s">
        <v>2243</v>
      </c>
      <c r="B34" s="97" t="s">
        <v>2244</v>
      </c>
      <c r="C34" s="105" t="s">
        <v>942</v>
      </c>
      <c r="D34" s="99">
        <v>1</v>
      </c>
      <c r="E34" s="103" t="s">
        <v>128</v>
      </c>
      <c r="F34" s="100"/>
    </row>
    <row r="35" ht="38.1" customHeight="1" spans="1:6">
      <c r="A35" s="96" t="s">
        <v>2245</v>
      </c>
      <c r="B35" s="97" t="s">
        <v>2246</v>
      </c>
      <c r="C35" s="105" t="s">
        <v>2247</v>
      </c>
      <c r="D35" s="106">
        <v>2</v>
      </c>
      <c r="E35" s="97" t="s">
        <v>128</v>
      </c>
      <c r="F35" s="100"/>
    </row>
    <row r="36" customHeight="1" spans="1:6">
      <c r="A36" s="96" t="s">
        <v>2248</v>
      </c>
      <c r="B36" s="107" t="s">
        <v>2249</v>
      </c>
      <c r="C36" s="108" t="s">
        <v>2250</v>
      </c>
      <c r="D36" s="109">
        <v>3</v>
      </c>
      <c r="E36" s="110" t="s">
        <v>135</v>
      </c>
      <c r="F36" s="100"/>
    </row>
    <row r="37" customHeight="1" spans="1:6">
      <c r="A37" s="96" t="s">
        <v>2251</v>
      </c>
      <c r="B37" s="107" t="s">
        <v>2252</v>
      </c>
      <c r="C37" s="111"/>
      <c r="D37" s="109">
        <v>2</v>
      </c>
      <c r="E37" s="110" t="s">
        <v>135</v>
      </c>
      <c r="F37" s="100"/>
    </row>
    <row r="38" ht="42.95" customHeight="1" spans="1:6">
      <c r="A38" s="96" t="s">
        <v>2253</v>
      </c>
      <c r="B38" s="78" t="s">
        <v>2254</v>
      </c>
      <c r="C38" s="98" t="s">
        <v>2255</v>
      </c>
      <c r="D38" s="99">
        <v>2</v>
      </c>
      <c r="E38" s="97" t="s">
        <v>135</v>
      </c>
      <c r="F38" s="100"/>
    </row>
    <row r="39" customHeight="1" spans="1:6">
      <c r="A39" s="96" t="s">
        <v>2256</v>
      </c>
      <c r="B39" s="112" t="s">
        <v>2257</v>
      </c>
      <c r="C39" s="105" t="s">
        <v>2258</v>
      </c>
      <c r="D39" s="99">
        <v>2</v>
      </c>
      <c r="E39" s="97" t="s">
        <v>271</v>
      </c>
      <c r="F39" s="100"/>
    </row>
    <row r="40" customHeight="1" spans="1:6">
      <c r="A40" s="96" t="s">
        <v>2259</v>
      </c>
      <c r="B40" s="97" t="s">
        <v>2260</v>
      </c>
      <c r="C40" s="113" t="s">
        <v>2261</v>
      </c>
      <c r="D40" s="106">
        <v>2</v>
      </c>
      <c r="E40" s="97" t="s">
        <v>271</v>
      </c>
      <c r="F40" s="100"/>
    </row>
    <row r="41" customHeight="1" spans="1:6">
      <c r="A41" s="96" t="s">
        <v>2262</v>
      </c>
      <c r="B41" s="97" t="s">
        <v>2263</v>
      </c>
      <c r="C41" s="113" t="s">
        <v>2264</v>
      </c>
      <c r="D41" s="106">
        <v>1</v>
      </c>
      <c r="E41" s="97" t="s">
        <v>271</v>
      </c>
      <c r="F41" s="100"/>
    </row>
    <row r="42" customHeight="1" spans="1:6">
      <c r="A42" s="96" t="s">
        <v>1878</v>
      </c>
      <c r="B42" s="97" t="s">
        <v>2265</v>
      </c>
      <c r="C42" s="113" t="s">
        <v>2266</v>
      </c>
      <c r="D42" s="106">
        <v>1</v>
      </c>
      <c r="E42" s="97" t="s">
        <v>135</v>
      </c>
      <c r="F42" s="100"/>
    </row>
    <row r="43" customHeight="1" spans="1:6">
      <c r="A43" s="96" t="s">
        <v>2267</v>
      </c>
      <c r="B43" s="97" t="s">
        <v>2268</v>
      </c>
      <c r="C43" s="113" t="s">
        <v>2269</v>
      </c>
      <c r="D43" s="106">
        <v>6</v>
      </c>
      <c r="E43" s="97" t="s">
        <v>271</v>
      </c>
      <c r="F43" s="100"/>
    </row>
    <row r="44" customHeight="1" spans="1:6">
      <c r="A44" s="96" t="s">
        <v>2270</v>
      </c>
      <c r="B44" s="97" t="s">
        <v>2268</v>
      </c>
      <c r="C44" s="113" t="s">
        <v>2271</v>
      </c>
      <c r="D44" s="106">
        <v>4</v>
      </c>
      <c r="E44" s="97" t="s">
        <v>271</v>
      </c>
      <c r="F44" s="100"/>
    </row>
    <row r="45" customHeight="1" spans="1:6">
      <c r="A45" s="96" t="s">
        <v>2272</v>
      </c>
      <c r="B45" s="97" t="s">
        <v>2273</v>
      </c>
      <c r="C45" s="113" t="s">
        <v>2274</v>
      </c>
      <c r="D45" s="106">
        <v>2</v>
      </c>
      <c r="E45" s="97" t="s">
        <v>135</v>
      </c>
      <c r="F45" s="100"/>
    </row>
    <row r="46" customHeight="1" spans="1:6">
      <c r="A46" s="96" t="s">
        <v>2275</v>
      </c>
      <c r="B46" s="97" t="s">
        <v>2276</v>
      </c>
      <c r="C46" s="113"/>
      <c r="D46" s="106">
        <v>10</v>
      </c>
      <c r="E46" s="97" t="s">
        <v>271</v>
      </c>
      <c r="F46" s="100"/>
    </row>
    <row r="47" customHeight="1" spans="1:6">
      <c r="A47" s="96" t="s">
        <v>2277</v>
      </c>
      <c r="B47" s="97" t="s">
        <v>2278</v>
      </c>
      <c r="C47" s="113" t="s">
        <v>2279</v>
      </c>
      <c r="D47" s="106">
        <v>70</v>
      </c>
      <c r="E47" s="97" t="s">
        <v>271</v>
      </c>
      <c r="F47" s="100"/>
    </row>
    <row r="48" customHeight="1" spans="1:6">
      <c r="A48" s="96" t="s">
        <v>1525</v>
      </c>
      <c r="B48" s="97" t="s">
        <v>2280</v>
      </c>
      <c r="C48" s="113" t="s">
        <v>2279</v>
      </c>
      <c r="D48" s="106">
        <v>60</v>
      </c>
      <c r="E48" s="97" t="s">
        <v>2281</v>
      </c>
      <c r="F48" s="100"/>
    </row>
    <row r="49" customHeight="1" spans="1:6">
      <c r="A49" s="96" t="s">
        <v>2282</v>
      </c>
      <c r="B49" s="97" t="s">
        <v>2283</v>
      </c>
      <c r="C49" s="113" t="s">
        <v>2279</v>
      </c>
      <c r="D49" s="106">
        <v>60</v>
      </c>
      <c r="E49" s="97" t="s">
        <v>271</v>
      </c>
      <c r="F49" s="100"/>
    </row>
    <row r="50" customHeight="1" spans="1:6">
      <c r="A50" s="96" t="s">
        <v>2284</v>
      </c>
      <c r="B50" s="97" t="s">
        <v>2285</v>
      </c>
      <c r="C50" s="113" t="s">
        <v>2286</v>
      </c>
      <c r="D50" s="106">
        <v>900</v>
      </c>
      <c r="E50" s="97" t="s">
        <v>150</v>
      </c>
      <c r="F50" s="100"/>
    </row>
    <row r="51" customHeight="1" spans="1:6">
      <c r="A51" s="96" t="s">
        <v>2287</v>
      </c>
      <c r="B51" s="97" t="s">
        <v>2285</v>
      </c>
      <c r="C51" s="113" t="s">
        <v>2286</v>
      </c>
      <c r="D51" s="106">
        <v>1300</v>
      </c>
      <c r="E51" s="97" t="s">
        <v>150</v>
      </c>
      <c r="F51" s="100"/>
    </row>
    <row r="52" customHeight="1" spans="1:6">
      <c r="A52" s="96" t="s">
        <v>2288</v>
      </c>
      <c r="B52" s="97" t="s">
        <v>2289</v>
      </c>
      <c r="C52" s="113" t="s">
        <v>2286</v>
      </c>
      <c r="D52" s="106">
        <v>750</v>
      </c>
      <c r="E52" s="97" t="s">
        <v>150</v>
      </c>
      <c r="F52" s="100"/>
    </row>
    <row r="53" customHeight="1" spans="1:6">
      <c r="A53" s="96" t="s">
        <v>2290</v>
      </c>
      <c r="B53" s="97" t="s">
        <v>2291</v>
      </c>
      <c r="C53" s="113" t="s">
        <v>2292</v>
      </c>
      <c r="D53" s="106">
        <v>1</v>
      </c>
      <c r="E53" s="97" t="s">
        <v>145</v>
      </c>
      <c r="F53" s="100"/>
    </row>
    <row r="54" customHeight="1" spans="1:6">
      <c r="A54" s="96" t="s">
        <v>2293</v>
      </c>
      <c r="B54" s="97" t="s">
        <v>2294</v>
      </c>
      <c r="C54" s="113"/>
      <c r="D54" s="106">
        <v>1</v>
      </c>
      <c r="E54" s="97" t="s">
        <v>2147</v>
      </c>
      <c r="F54" s="100"/>
    </row>
    <row r="55" customHeight="1" spans="1:6">
      <c r="A55" s="96" t="s">
        <v>2295</v>
      </c>
      <c r="B55" s="97" t="s">
        <v>2143</v>
      </c>
      <c r="C55" s="113" t="s">
        <v>2296</v>
      </c>
      <c r="D55" s="106">
        <v>1</v>
      </c>
      <c r="E55" s="97" t="s">
        <v>2147</v>
      </c>
      <c r="F55" s="100"/>
    </row>
    <row r="56" customHeight="1" spans="1:6">
      <c r="A56" s="96" t="s">
        <v>2297</v>
      </c>
      <c r="B56" s="97" t="s">
        <v>2298</v>
      </c>
      <c r="C56" s="113" t="s">
        <v>2299</v>
      </c>
      <c r="D56" s="106">
        <v>1</v>
      </c>
      <c r="E56" s="97" t="s">
        <v>2147</v>
      </c>
      <c r="F56" s="100"/>
    </row>
    <row r="57" customHeight="1" spans="1:6">
      <c r="A57" s="96" t="s">
        <v>2300</v>
      </c>
      <c r="B57" s="97" t="s">
        <v>2301</v>
      </c>
      <c r="C57" s="113"/>
      <c r="D57" s="106">
        <v>1</v>
      </c>
      <c r="E57" s="97" t="s">
        <v>2147</v>
      </c>
      <c r="F57" s="100"/>
    </row>
    <row r="58" customHeight="1" spans="1:6">
      <c r="A58" s="96" t="s">
        <v>1661</v>
      </c>
      <c r="B58" s="97" t="s">
        <v>2302</v>
      </c>
      <c r="C58" s="113" t="s">
        <v>2303</v>
      </c>
      <c r="D58" s="106">
        <v>1</v>
      </c>
      <c r="E58" s="97" t="s">
        <v>2147</v>
      </c>
      <c r="F58" s="100"/>
    </row>
    <row r="59" customHeight="1" spans="1:6">
      <c r="A59" s="96" t="s">
        <v>2304</v>
      </c>
      <c r="B59" s="97" t="s">
        <v>2305</v>
      </c>
      <c r="C59" s="113" t="s">
        <v>2306</v>
      </c>
      <c r="D59" s="106">
        <v>1</v>
      </c>
      <c r="E59" s="97" t="s">
        <v>2147</v>
      </c>
      <c r="F59" s="100"/>
    </row>
    <row r="60" customHeight="1" spans="1:6">
      <c r="A60" s="96" t="s">
        <v>2307</v>
      </c>
      <c r="B60" s="97" t="s">
        <v>2308</v>
      </c>
      <c r="C60" s="113" t="s">
        <v>2309</v>
      </c>
      <c r="D60" s="106">
        <v>1</v>
      </c>
      <c r="E60" s="97" t="s">
        <v>2147</v>
      </c>
      <c r="F60" s="100"/>
    </row>
    <row r="61" customHeight="1" spans="1:6">
      <c r="A61" s="96" t="s">
        <v>2310</v>
      </c>
      <c r="B61" s="97" t="s">
        <v>2311</v>
      </c>
      <c r="C61" s="113"/>
      <c r="D61" s="106">
        <v>1</v>
      </c>
      <c r="E61" s="97" t="s">
        <v>2147</v>
      </c>
      <c r="F61" s="100"/>
    </row>
    <row r="62" customHeight="1" spans="1:6">
      <c r="A62" s="96" t="s">
        <v>2312</v>
      </c>
      <c r="B62" s="114" t="s">
        <v>2313</v>
      </c>
      <c r="C62" s="115"/>
      <c r="D62" s="106">
        <v>1</v>
      </c>
      <c r="E62" s="97" t="s">
        <v>2147</v>
      </c>
      <c r="F62" s="100"/>
    </row>
    <row r="63" customHeight="1" spans="1:6">
      <c r="A63" s="116" t="s">
        <v>2314</v>
      </c>
      <c r="B63" s="117"/>
      <c r="C63" s="117"/>
      <c r="D63" s="117"/>
      <c r="E63" s="117"/>
      <c r="F63" s="118"/>
    </row>
    <row r="64" customHeight="1" spans="1:6">
      <c r="A64" s="119" t="s">
        <v>739</v>
      </c>
      <c r="B64" s="78" t="s">
        <v>2315</v>
      </c>
      <c r="C64" s="76" t="s">
        <v>2316</v>
      </c>
      <c r="D64" s="85">
        <v>10</v>
      </c>
      <c r="E64" s="78" t="s">
        <v>128</v>
      </c>
      <c r="F64" s="100"/>
    </row>
    <row r="65" customHeight="1" spans="1:6">
      <c r="A65" s="119" t="s">
        <v>742</v>
      </c>
      <c r="B65" s="78" t="s">
        <v>2317</v>
      </c>
      <c r="C65" s="76" t="s">
        <v>2316</v>
      </c>
      <c r="D65" s="85">
        <v>9</v>
      </c>
      <c r="E65" s="78" t="s">
        <v>128</v>
      </c>
      <c r="F65" s="100"/>
    </row>
    <row r="66" customHeight="1" spans="1:6">
      <c r="A66" s="119" t="s">
        <v>745</v>
      </c>
      <c r="B66" s="78" t="s">
        <v>2318</v>
      </c>
      <c r="C66" s="76" t="s">
        <v>2319</v>
      </c>
      <c r="D66" s="85">
        <v>11</v>
      </c>
      <c r="E66" s="78" t="s">
        <v>128</v>
      </c>
      <c r="F66" s="100"/>
    </row>
    <row r="67" customHeight="1" spans="1:6">
      <c r="A67" s="119" t="s">
        <v>2215</v>
      </c>
      <c r="B67" s="78" t="s">
        <v>2320</v>
      </c>
      <c r="C67" s="76" t="s">
        <v>2319</v>
      </c>
      <c r="D67" s="85">
        <v>11</v>
      </c>
      <c r="E67" s="78" t="s">
        <v>128</v>
      </c>
      <c r="F67" s="100"/>
    </row>
    <row r="68" customHeight="1" spans="1:6">
      <c r="A68" s="119" t="s">
        <v>1943</v>
      </c>
      <c r="B68" s="78" t="s">
        <v>2321</v>
      </c>
      <c r="C68" s="76" t="s">
        <v>2322</v>
      </c>
      <c r="D68" s="85">
        <v>3</v>
      </c>
      <c r="E68" s="78" t="s">
        <v>128</v>
      </c>
      <c r="F68" s="100"/>
    </row>
    <row r="69" customHeight="1" spans="1:6">
      <c r="A69" s="119" t="s">
        <v>2220</v>
      </c>
      <c r="B69" s="78" t="s">
        <v>2323</v>
      </c>
      <c r="C69" s="76" t="s">
        <v>2319</v>
      </c>
      <c r="D69" s="85">
        <v>11</v>
      </c>
      <c r="E69" s="78" t="s">
        <v>128</v>
      </c>
      <c r="F69" s="100"/>
    </row>
    <row r="70" customHeight="1" spans="1:6">
      <c r="A70" s="119" t="s">
        <v>2222</v>
      </c>
      <c r="B70" s="78" t="s">
        <v>2324</v>
      </c>
      <c r="C70" s="76" t="s">
        <v>2319</v>
      </c>
      <c r="D70" s="85">
        <v>10</v>
      </c>
      <c r="E70" s="78" t="s">
        <v>128</v>
      </c>
      <c r="F70" s="100"/>
    </row>
    <row r="71" customHeight="1" spans="1:6">
      <c r="A71" s="119" t="s">
        <v>2225</v>
      </c>
      <c r="B71" s="78" t="s">
        <v>2325</v>
      </c>
      <c r="C71" s="76" t="s">
        <v>2326</v>
      </c>
      <c r="D71" s="85">
        <v>3</v>
      </c>
      <c r="E71" s="78" t="s">
        <v>128</v>
      </c>
      <c r="F71" s="100"/>
    </row>
    <row r="72" customHeight="1" spans="1:6">
      <c r="A72" s="119" t="s">
        <v>2227</v>
      </c>
      <c r="B72" s="78" t="s">
        <v>2327</v>
      </c>
      <c r="C72" s="101" t="s">
        <v>2328</v>
      </c>
      <c r="D72" s="85">
        <v>2</v>
      </c>
      <c r="E72" s="78" t="s">
        <v>128</v>
      </c>
      <c r="F72" s="100"/>
    </row>
    <row r="73" customHeight="1" spans="1:6">
      <c r="A73" s="119" t="s">
        <v>2230</v>
      </c>
      <c r="B73" s="78" t="s">
        <v>2329</v>
      </c>
      <c r="C73" s="101" t="s">
        <v>2330</v>
      </c>
      <c r="D73" s="85">
        <v>1</v>
      </c>
      <c r="E73" s="78" t="s">
        <v>128</v>
      </c>
      <c r="F73" s="100"/>
    </row>
    <row r="74" customHeight="1" spans="1:6">
      <c r="A74" s="119" t="s">
        <v>2232</v>
      </c>
      <c r="B74" s="78" t="s">
        <v>2331</v>
      </c>
      <c r="C74" s="101" t="s">
        <v>2332</v>
      </c>
      <c r="D74" s="85">
        <v>2</v>
      </c>
      <c r="E74" s="78" t="s">
        <v>128</v>
      </c>
      <c r="F74" s="100"/>
    </row>
    <row r="75" customHeight="1" spans="1:6">
      <c r="A75" s="119" t="s">
        <v>2237</v>
      </c>
      <c r="B75" s="78" t="s">
        <v>2333</v>
      </c>
      <c r="C75" s="76" t="s">
        <v>2334</v>
      </c>
      <c r="D75" s="92">
        <v>75</v>
      </c>
      <c r="E75" s="79" t="s">
        <v>135</v>
      </c>
      <c r="F75" s="100"/>
    </row>
    <row r="76" customHeight="1" spans="1:6">
      <c r="A76" s="120" t="s">
        <v>2240</v>
      </c>
      <c r="B76" s="78" t="s">
        <v>2143</v>
      </c>
      <c r="C76" s="76" t="s">
        <v>2335</v>
      </c>
      <c r="D76" s="92">
        <v>700</v>
      </c>
      <c r="E76" s="79" t="s">
        <v>150</v>
      </c>
      <c r="F76" s="100"/>
    </row>
    <row r="77" customHeight="1" spans="1:6">
      <c r="A77" s="120" t="s">
        <v>2243</v>
      </c>
      <c r="B77" s="78" t="s">
        <v>2336</v>
      </c>
      <c r="C77" s="76" t="s">
        <v>2337</v>
      </c>
      <c r="D77" s="92">
        <v>500</v>
      </c>
      <c r="E77" s="79" t="s">
        <v>150</v>
      </c>
      <c r="F77" s="100"/>
    </row>
    <row r="78" ht="30" customHeight="1" spans="1:6">
      <c r="A78" s="120" t="s">
        <v>2245</v>
      </c>
      <c r="B78" s="78" t="s">
        <v>2338</v>
      </c>
      <c r="C78" s="121"/>
      <c r="D78" s="92">
        <v>1</v>
      </c>
      <c r="E78" s="79" t="s">
        <v>9</v>
      </c>
      <c r="F78" s="100"/>
    </row>
    <row r="79" customHeight="1" spans="1:6">
      <c r="A79" s="100"/>
      <c r="B79" s="100"/>
      <c r="C79" s="122" t="s">
        <v>191</v>
      </c>
      <c r="D79" s="123"/>
      <c r="E79" s="100"/>
      <c r="F79" s="100"/>
    </row>
  </sheetData>
  <mergeCells count="7">
    <mergeCell ref="A1:F1"/>
    <mergeCell ref="A3:F3"/>
    <mergeCell ref="A4:F4"/>
    <mergeCell ref="A17:F17"/>
    <mergeCell ref="A19:F19"/>
    <mergeCell ref="B62:C62"/>
    <mergeCell ref="A63:F63"/>
  </mergeCells>
  <pageMargins left="0.75" right="0.75" top="1" bottom="1" header="0.5" footer="0.5"/>
  <pageSetup paperSize="9" orientation="portrait"/>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workbookViewId="0">
      <selection activeCell="H8" sqref="H8"/>
    </sheetView>
  </sheetViews>
  <sheetFormatPr defaultColWidth="9.75" defaultRowHeight="24.95" customHeight="1" outlineLevelCol="5"/>
  <cols>
    <col min="1" max="1" width="4.87962962962963" style="43" customWidth="1"/>
    <col min="2" max="2" width="14.5092592592593" style="44" customWidth="1"/>
    <col min="3" max="3" width="55.1296296296296" style="43" customWidth="1"/>
    <col min="4" max="5" width="4.87962962962963" style="43" customWidth="1"/>
    <col min="6" max="26" width="9" style="43" customWidth="1"/>
    <col min="27" max="16384" width="9.75" style="43"/>
  </cols>
  <sheetData>
    <row r="1" s="41" customFormat="1" customHeight="1" spans="1:6">
      <c r="A1" s="45" t="s">
        <v>861</v>
      </c>
      <c r="B1" s="45"/>
      <c r="C1" s="45"/>
      <c r="D1" s="45"/>
      <c r="E1" s="45"/>
      <c r="F1" s="46"/>
    </row>
    <row r="2" s="42" customFormat="1" customHeight="1" spans="1:6">
      <c r="A2" s="47" t="s">
        <v>0</v>
      </c>
      <c r="B2" s="48" t="s">
        <v>1</v>
      </c>
      <c r="C2" s="49" t="s">
        <v>2</v>
      </c>
      <c r="D2" s="48" t="s">
        <v>3</v>
      </c>
      <c r="E2" s="48" t="s">
        <v>4</v>
      </c>
      <c r="F2" s="35" t="s">
        <v>5</v>
      </c>
    </row>
    <row r="3" ht="33" customHeight="1" spans="1:6">
      <c r="A3" s="50">
        <v>1</v>
      </c>
      <c r="B3" s="51" t="s">
        <v>2339</v>
      </c>
      <c r="C3" s="52" t="s">
        <v>2340</v>
      </c>
      <c r="D3" s="51">
        <v>48</v>
      </c>
      <c r="E3" s="51" t="s">
        <v>2341</v>
      </c>
      <c r="F3" s="53"/>
    </row>
    <row r="4" ht="36.95" customHeight="1" spans="1:6">
      <c r="A4" s="50">
        <v>2</v>
      </c>
      <c r="B4" s="51" t="s">
        <v>2342</v>
      </c>
      <c r="C4" s="54" t="s">
        <v>2343</v>
      </c>
      <c r="D4" s="51">
        <v>31</v>
      </c>
      <c r="E4" s="51" t="s">
        <v>2341</v>
      </c>
      <c r="F4" s="53"/>
    </row>
    <row r="5" ht="39" customHeight="1" spans="1:6">
      <c r="A5" s="50">
        <v>3</v>
      </c>
      <c r="B5" s="51" t="s">
        <v>2344</v>
      </c>
      <c r="C5" s="54" t="s">
        <v>2345</v>
      </c>
      <c r="D5" s="51">
        <v>30</v>
      </c>
      <c r="E5" s="51" t="s">
        <v>2341</v>
      </c>
      <c r="F5" s="53"/>
    </row>
    <row r="6" ht="36.95" customHeight="1" spans="1:6">
      <c r="A6" s="50">
        <v>5</v>
      </c>
      <c r="B6" s="51" t="s">
        <v>2346</v>
      </c>
      <c r="C6" s="54" t="s">
        <v>2340</v>
      </c>
      <c r="D6" s="51">
        <v>48</v>
      </c>
      <c r="E6" s="51" t="s">
        <v>2341</v>
      </c>
      <c r="F6" s="53"/>
    </row>
    <row r="7" ht="36.95" customHeight="1" spans="1:6">
      <c r="A7" s="55">
        <v>6</v>
      </c>
      <c r="B7" s="55" t="s">
        <v>2347</v>
      </c>
      <c r="C7" s="54" t="s">
        <v>2340</v>
      </c>
      <c r="D7" s="55">
        <v>4</v>
      </c>
      <c r="E7" s="55" t="s">
        <v>2341</v>
      </c>
      <c r="F7" s="53"/>
    </row>
    <row r="8" s="42" customFormat="1" ht="47" customHeight="1" spans="1:6">
      <c r="A8" s="56">
        <v>7</v>
      </c>
      <c r="B8" s="56" t="s">
        <v>2348</v>
      </c>
      <c r="C8" s="57" t="s">
        <v>2349</v>
      </c>
      <c r="D8" s="56">
        <v>1</v>
      </c>
      <c r="E8" s="56" t="s">
        <v>2350</v>
      </c>
      <c r="F8" s="58"/>
    </row>
    <row r="9" s="42" customFormat="1" ht="60" customHeight="1" spans="1:6">
      <c r="A9" s="55">
        <v>8</v>
      </c>
      <c r="B9" s="56" t="s">
        <v>2351</v>
      </c>
      <c r="C9" s="57" t="s">
        <v>2340</v>
      </c>
      <c r="D9" s="56">
        <v>1</v>
      </c>
      <c r="E9" s="55" t="s">
        <v>9</v>
      </c>
      <c r="F9" s="58"/>
    </row>
  </sheetData>
  <mergeCells count="1">
    <mergeCell ref="A1:E1"/>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E9" sqref="E9"/>
    </sheetView>
  </sheetViews>
  <sheetFormatPr defaultColWidth="9" defaultRowHeight="30" customHeight="1" outlineLevelCol="5"/>
  <cols>
    <col min="2" max="2" width="16.8796296296296" customWidth="1"/>
    <col min="3" max="3" width="51.6296296296296" customWidth="1"/>
  </cols>
  <sheetData>
    <row r="1" customHeight="1" spans="1:6">
      <c r="A1" s="33" t="s">
        <v>2352</v>
      </c>
      <c r="B1" s="33"/>
      <c r="C1" s="33"/>
      <c r="D1" s="33"/>
      <c r="E1" s="33"/>
      <c r="F1" s="34"/>
    </row>
    <row r="2" customHeight="1" spans="1:6">
      <c r="A2" s="33" t="s">
        <v>0</v>
      </c>
      <c r="B2" s="33" t="s">
        <v>2353</v>
      </c>
      <c r="C2" s="33" t="s">
        <v>2354</v>
      </c>
      <c r="D2" s="33" t="s">
        <v>3</v>
      </c>
      <c r="E2" s="33" t="s">
        <v>4</v>
      </c>
      <c r="F2" s="35" t="s">
        <v>5</v>
      </c>
    </row>
    <row r="3" ht="54" customHeight="1" spans="1:6">
      <c r="A3" s="36">
        <v>1</v>
      </c>
      <c r="B3" s="36" t="s">
        <v>2355</v>
      </c>
      <c r="C3" s="37" t="s">
        <v>2356</v>
      </c>
      <c r="D3" s="36">
        <v>14</v>
      </c>
      <c r="E3" s="36" t="s">
        <v>128</v>
      </c>
      <c r="F3" s="34"/>
    </row>
    <row r="4" customHeight="1" spans="1:6">
      <c r="A4" s="36">
        <v>2</v>
      </c>
      <c r="B4" s="36" t="s">
        <v>2357</v>
      </c>
      <c r="C4" s="38" t="s">
        <v>2358</v>
      </c>
      <c r="D4" s="36">
        <v>1</v>
      </c>
      <c r="E4" s="36" t="s">
        <v>128</v>
      </c>
      <c r="F4" s="34"/>
    </row>
    <row r="5" customHeight="1" spans="1:6">
      <c r="A5" s="36">
        <v>3</v>
      </c>
      <c r="B5" s="36" t="s">
        <v>2359</v>
      </c>
      <c r="C5" s="38" t="s">
        <v>2360</v>
      </c>
      <c r="D5" s="36">
        <v>10</v>
      </c>
      <c r="E5" s="36" t="s">
        <v>271</v>
      </c>
      <c r="F5" s="34"/>
    </row>
    <row r="6" customHeight="1" spans="1:6">
      <c r="A6" s="36">
        <v>4</v>
      </c>
      <c r="B6" s="36" t="s">
        <v>2361</v>
      </c>
      <c r="C6" s="39" t="s">
        <v>2362</v>
      </c>
      <c r="D6" s="36">
        <v>4</v>
      </c>
      <c r="E6" s="36" t="s">
        <v>128</v>
      </c>
      <c r="F6" s="34"/>
    </row>
    <row r="7" customHeight="1" spans="1:6">
      <c r="A7" s="36">
        <v>5</v>
      </c>
      <c r="B7" s="36" t="s">
        <v>2361</v>
      </c>
      <c r="C7" s="39" t="s">
        <v>2363</v>
      </c>
      <c r="D7" s="36">
        <v>8</v>
      </c>
      <c r="E7" s="36" t="s">
        <v>128</v>
      </c>
      <c r="F7" s="34"/>
    </row>
    <row r="8" customHeight="1" spans="1:6">
      <c r="A8" s="36">
        <v>6</v>
      </c>
      <c r="B8" s="36" t="s">
        <v>2361</v>
      </c>
      <c r="C8" s="40" t="s">
        <v>2364</v>
      </c>
      <c r="D8" s="36">
        <v>6</v>
      </c>
      <c r="E8" s="36" t="s">
        <v>128</v>
      </c>
      <c r="F8" s="34"/>
    </row>
    <row r="9" customHeight="1" spans="1:6">
      <c r="A9" s="36">
        <v>7</v>
      </c>
      <c r="B9" s="36" t="s">
        <v>2365</v>
      </c>
      <c r="C9" s="39" t="s">
        <v>2366</v>
      </c>
      <c r="D9" s="36">
        <v>1</v>
      </c>
      <c r="E9" s="36" t="s">
        <v>128</v>
      </c>
      <c r="F9" s="34"/>
    </row>
    <row r="10" customHeight="1" spans="1:6">
      <c r="A10" s="36">
        <v>8</v>
      </c>
      <c r="B10" s="36" t="s">
        <v>2365</v>
      </c>
      <c r="C10" s="39" t="s">
        <v>2367</v>
      </c>
      <c r="D10" s="36">
        <v>1</v>
      </c>
      <c r="E10" s="36" t="s">
        <v>128</v>
      </c>
      <c r="F10" s="34"/>
    </row>
    <row r="11" customHeight="1" spans="1:6">
      <c r="A11" s="36">
        <v>9</v>
      </c>
      <c r="B11" s="36" t="s">
        <v>2368</v>
      </c>
      <c r="C11" s="40" t="s">
        <v>2369</v>
      </c>
      <c r="D11" s="36">
        <v>1</v>
      </c>
      <c r="E11" s="36" t="s">
        <v>128</v>
      </c>
      <c r="F11" s="34"/>
    </row>
    <row r="12" customHeight="1" spans="1:6">
      <c r="A12" s="36">
        <v>10</v>
      </c>
      <c r="B12" s="36" t="s">
        <v>2368</v>
      </c>
      <c r="C12" s="40" t="s">
        <v>2370</v>
      </c>
      <c r="D12" s="36">
        <v>7</v>
      </c>
      <c r="E12" s="36" t="s">
        <v>128</v>
      </c>
      <c r="F12" s="34"/>
    </row>
    <row r="13" customHeight="1" spans="1:6">
      <c r="A13" s="34"/>
      <c r="B13" s="34"/>
      <c r="C13" s="34" t="s">
        <v>191</v>
      </c>
      <c r="D13" s="34"/>
      <c r="E13" s="34"/>
      <c r="F13" s="34"/>
    </row>
  </sheetData>
  <mergeCells count="1">
    <mergeCell ref="A1:E1"/>
  </mergeCells>
  <pageMargins left="0.75" right="0.75" top="1" bottom="1" header="0.5" footer="0.5"/>
  <pageSetup paperSize="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9"/>
  <sheetViews>
    <sheetView topLeftCell="A35" workbookViewId="0">
      <selection activeCell="E57" sqref="E57"/>
    </sheetView>
  </sheetViews>
  <sheetFormatPr defaultColWidth="9" defaultRowHeight="14.4" outlineLevelCol="5"/>
  <cols>
    <col min="1" max="1" width="5.75" style="3" customWidth="1"/>
    <col min="2" max="2" width="13.75" style="3" customWidth="1"/>
    <col min="3" max="3" width="19.25" style="3" customWidth="1"/>
    <col min="4" max="4" width="7.62962962962963" style="3" customWidth="1"/>
    <col min="5" max="5" width="6.37037037037037" style="3" customWidth="1"/>
    <col min="6" max="6" width="42.5092592592593" style="3" customWidth="1"/>
    <col min="7" max="16384" width="9" style="3"/>
  </cols>
  <sheetData>
    <row r="1" s="1" customFormat="1" spans="1:6">
      <c r="A1" s="4" t="s">
        <v>0</v>
      </c>
      <c r="B1" s="4" t="s">
        <v>2353</v>
      </c>
      <c r="C1" s="4" t="s">
        <v>2371</v>
      </c>
      <c r="D1" s="4" t="s">
        <v>3</v>
      </c>
      <c r="E1" s="5" t="s">
        <v>4</v>
      </c>
      <c r="F1" s="6" t="s">
        <v>5</v>
      </c>
    </row>
    <row r="2" s="2" customFormat="1" ht="26.1" customHeight="1" spans="1:6">
      <c r="A2" s="7" t="s">
        <v>2372</v>
      </c>
      <c r="B2" s="7"/>
      <c r="C2" s="7"/>
      <c r="D2" s="7"/>
      <c r="E2" s="7"/>
      <c r="F2" s="7"/>
    </row>
    <row r="3" s="2" customFormat="1" ht="144" customHeight="1" spans="1:6">
      <c r="A3" s="8">
        <v>1</v>
      </c>
      <c r="B3" s="9" t="s">
        <v>2373</v>
      </c>
      <c r="C3" s="9" t="s">
        <v>2374</v>
      </c>
      <c r="D3" s="9">
        <v>17</v>
      </c>
      <c r="E3" s="9" t="s">
        <v>128</v>
      </c>
      <c r="F3" s="10" t="s">
        <v>2375</v>
      </c>
    </row>
    <row r="4" s="2" customFormat="1" ht="30" customHeight="1" spans="1:6">
      <c r="A4" s="8">
        <v>2</v>
      </c>
      <c r="B4" s="9" t="s">
        <v>2376</v>
      </c>
      <c r="C4" s="9" t="s">
        <v>2377</v>
      </c>
      <c r="D4" s="9">
        <v>3</v>
      </c>
      <c r="E4" s="9" t="s">
        <v>135</v>
      </c>
      <c r="F4" s="10" t="s">
        <v>2378</v>
      </c>
    </row>
    <row r="5" s="2" customFormat="1" ht="27" customHeight="1" spans="1:6">
      <c r="A5" s="8">
        <v>3</v>
      </c>
      <c r="B5" s="9" t="s">
        <v>2379</v>
      </c>
      <c r="C5" s="9"/>
      <c r="D5" s="9">
        <v>1</v>
      </c>
      <c r="E5" s="9" t="s">
        <v>9</v>
      </c>
      <c r="F5" s="11" t="s">
        <v>2380</v>
      </c>
    </row>
    <row r="6" s="2" customFormat="1" ht="27" customHeight="1" spans="1:6">
      <c r="A6" s="8">
        <v>4</v>
      </c>
      <c r="B6" s="9" t="s">
        <v>2381</v>
      </c>
      <c r="C6" s="9"/>
      <c r="D6" s="9">
        <v>1</v>
      </c>
      <c r="E6" s="9" t="s">
        <v>135</v>
      </c>
      <c r="F6" s="11" t="s">
        <v>2382</v>
      </c>
    </row>
    <row r="7" s="2" customFormat="1" ht="27" customHeight="1" spans="1:6">
      <c r="A7" s="8">
        <v>5</v>
      </c>
      <c r="B7" s="9" t="s">
        <v>2383</v>
      </c>
      <c r="C7" s="9"/>
      <c r="D7" s="9">
        <v>1</v>
      </c>
      <c r="E7" s="12" t="s">
        <v>2147</v>
      </c>
      <c r="F7" s="11"/>
    </row>
    <row r="8" s="2" customFormat="1" ht="27" customHeight="1" spans="1:6">
      <c r="A8" s="8">
        <v>6</v>
      </c>
      <c r="B8" s="9" t="s">
        <v>2384</v>
      </c>
      <c r="C8" s="9" t="s">
        <v>2385</v>
      </c>
      <c r="D8" s="9">
        <v>3</v>
      </c>
      <c r="E8" s="12" t="s">
        <v>2386</v>
      </c>
      <c r="F8" s="11"/>
    </row>
    <row r="9" s="2" customFormat="1" ht="27" customHeight="1" spans="1:6">
      <c r="A9" s="8">
        <v>7</v>
      </c>
      <c r="B9" s="9" t="s">
        <v>2387</v>
      </c>
      <c r="C9" s="9" t="s">
        <v>2388</v>
      </c>
      <c r="D9" s="9">
        <v>7.71</v>
      </c>
      <c r="E9" s="12" t="s">
        <v>2389</v>
      </c>
      <c r="F9" s="11" t="s">
        <v>2390</v>
      </c>
    </row>
    <row r="10" s="2" customFormat="1" ht="27" customHeight="1" spans="1:6">
      <c r="A10" s="8">
        <v>8</v>
      </c>
      <c r="B10" s="9" t="s">
        <v>2391</v>
      </c>
      <c r="C10" s="13"/>
      <c r="D10" s="9">
        <v>1</v>
      </c>
      <c r="E10" s="12" t="s">
        <v>9</v>
      </c>
      <c r="F10" s="11"/>
    </row>
    <row r="11" s="2" customFormat="1" ht="27" customHeight="1" spans="1:6">
      <c r="A11" s="8">
        <v>9</v>
      </c>
      <c r="B11" s="9" t="s">
        <v>2392</v>
      </c>
      <c r="C11" s="13"/>
      <c r="D11" s="9">
        <v>1</v>
      </c>
      <c r="E11" s="12" t="s">
        <v>9</v>
      </c>
      <c r="F11" s="10" t="s">
        <v>2393</v>
      </c>
    </row>
    <row r="12" s="2" customFormat="1" ht="27" customHeight="1" spans="1:6">
      <c r="A12" s="8">
        <v>10</v>
      </c>
      <c r="B12" s="9" t="s">
        <v>2394</v>
      </c>
      <c r="C12" s="13"/>
      <c r="D12" s="9">
        <v>1</v>
      </c>
      <c r="E12" s="12" t="s">
        <v>9</v>
      </c>
      <c r="F12" s="10" t="s">
        <v>2395</v>
      </c>
    </row>
    <row r="13" s="1" customFormat="1" ht="13.5" customHeight="1" spans="1:6">
      <c r="A13" s="14" t="s">
        <v>2396</v>
      </c>
      <c r="B13" s="15"/>
      <c r="C13" s="15"/>
      <c r="D13" s="15"/>
      <c r="E13" s="15"/>
      <c r="F13" s="16"/>
    </row>
    <row r="14" s="1" customFormat="1" spans="1:6">
      <c r="A14" s="17">
        <v>1</v>
      </c>
      <c r="B14" s="18" t="s">
        <v>2397</v>
      </c>
      <c r="C14" s="17" t="s">
        <v>2398</v>
      </c>
      <c r="D14" s="17">
        <v>2</v>
      </c>
      <c r="E14" s="17" t="s">
        <v>128</v>
      </c>
      <c r="F14" s="17"/>
    </row>
    <row r="15" s="1" customFormat="1" spans="1:6">
      <c r="A15" s="17">
        <v>2</v>
      </c>
      <c r="B15" s="19"/>
      <c r="C15" s="17" t="s">
        <v>2399</v>
      </c>
      <c r="D15" s="17">
        <v>3</v>
      </c>
      <c r="E15" s="17" t="s">
        <v>128</v>
      </c>
      <c r="F15" s="17"/>
    </row>
    <row r="16" s="1" customFormat="1" spans="1:6">
      <c r="A16" s="17">
        <v>3</v>
      </c>
      <c r="B16" s="19"/>
      <c r="C16" s="17" t="s">
        <v>2400</v>
      </c>
      <c r="D16" s="17">
        <v>4</v>
      </c>
      <c r="E16" s="17" t="s">
        <v>128</v>
      </c>
      <c r="F16" s="17"/>
    </row>
    <row r="17" s="1" customFormat="1" spans="1:6">
      <c r="A17" s="17">
        <v>4</v>
      </c>
      <c r="B17" s="19"/>
      <c r="C17" s="17" t="s">
        <v>2401</v>
      </c>
      <c r="D17" s="17">
        <v>8</v>
      </c>
      <c r="E17" s="17" t="s">
        <v>128</v>
      </c>
      <c r="F17" s="17"/>
    </row>
    <row r="18" s="1" customFormat="1" spans="1:6">
      <c r="A18" s="17">
        <v>5</v>
      </c>
      <c r="B18" s="19"/>
      <c r="C18" s="17" t="s">
        <v>2402</v>
      </c>
      <c r="D18" s="17">
        <v>8</v>
      </c>
      <c r="E18" s="17" t="s">
        <v>128</v>
      </c>
      <c r="F18" s="17"/>
    </row>
    <row r="19" s="1" customFormat="1" spans="1:6">
      <c r="A19" s="17">
        <v>6</v>
      </c>
      <c r="B19" s="20"/>
      <c r="C19" s="17" t="s">
        <v>2403</v>
      </c>
      <c r="D19" s="17">
        <v>2</v>
      </c>
      <c r="E19" s="17" t="s">
        <v>128</v>
      </c>
      <c r="F19" s="17"/>
    </row>
    <row r="20" s="1" customFormat="1" spans="1:6">
      <c r="A20" s="17">
        <v>7</v>
      </c>
      <c r="B20" s="18" t="s">
        <v>2404</v>
      </c>
      <c r="C20" s="17" t="s">
        <v>2398</v>
      </c>
      <c r="D20" s="17">
        <v>2</v>
      </c>
      <c r="E20" s="17" t="s">
        <v>128</v>
      </c>
      <c r="F20" s="17"/>
    </row>
    <row r="21" s="1" customFormat="1" spans="1:6">
      <c r="A21" s="17">
        <v>8</v>
      </c>
      <c r="B21" s="19"/>
      <c r="C21" s="17" t="s">
        <v>2399</v>
      </c>
      <c r="D21" s="17">
        <v>1</v>
      </c>
      <c r="E21" s="17" t="s">
        <v>128</v>
      </c>
      <c r="F21" s="17"/>
    </row>
    <row r="22" s="1" customFormat="1" spans="1:6">
      <c r="A22" s="17">
        <v>9</v>
      </c>
      <c r="B22" s="19"/>
      <c r="C22" s="17" t="s">
        <v>2400</v>
      </c>
      <c r="D22" s="17">
        <v>2</v>
      </c>
      <c r="E22" s="17" t="s">
        <v>128</v>
      </c>
      <c r="F22" s="17"/>
    </row>
    <row r="23" s="1" customFormat="1" spans="1:6">
      <c r="A23" s="17">
        <v>10</v>
      </c>
      <c r="B23" s="19"/>
      <c r="C23" s="17" t="s">
        <v>2401</v>
      </c>
      <c r="D23" s="17">
        <v>4</v>
      </c>
      <c r="E23" s="17" t="s">
        <v>128</v>
      </c>
      <c r="F23" s="17"/>
    </row>
    <row r="24" s="1" customFormat="1" spans="1:6">
      <c r="A24" s="17">
        <v>11</v>
      </c>
      <c r="B24" s="19"/>
      <c r="C24" s="17" t="s">
        <v>2402</v>
      </c>
      <c r="D24" s="17">
        <v>4</v>
      </c>
      <c r="E24" s="17" t="s">
        <v>128</v>
      </c>
      <c r="F24" s="17"/>
    </row>
    <row r="25" s="1" customFormat="1" spans="1:6">
      <c r="A25" s="17">
        <v>12</v>
      </c>
      <c r="B25" s="20"/>
      <c r="C25" s="17" t="s">
        <v>2403</v>
      </c>
      <c r="D25" s="17">
        <v>1</v>
      </c>
      <c r="E25" s="17" t="s">
        <v>128</v>
      </c>
      <c r="F25" s="17"/>
    </row>
    <row r="26" s="1" customFormat="1" ht="14.1" customHeight="1" spans="1:6">
      <c r="A26" s="14" t="s">
        <v>2405</v>
      </c>
      <c r="B26" s="15"/>
      <c r="C26" s="15"/>
      <c r="D26" s="15"/>
      <c r="E26" s="15"/>
      <c r="F26" s="16"/>
    </row>
    <row r="27" s="1" customFormat="1" spans="1:6">
      <c r="A27" s="21">
        <v>1</v>
      </c>
      <c r="B27" s="21" t="s">
        <v>2406</v>
      </c>
      <c r="C27" s="21" t="s">
        <v>2407</v>
      </c>
      <c r="D27" s="21">
        <v>9</v>
      </c>
      <c r="E27" s="21" t="s">
        <v>128</v>
      </c>
      <c r="F27" s="22"/>
    </row>
    <row r="28" s="1" customFormat="1" ht="14.1" customHeight="1" spans="1:6">
      <c r="A28" s="14" t="s">
        <v>2408</v>
      </c>
      <c r="B28" s="15"/>
      <c r="C28" s="15"/>
      <c r="D28" s="15"/>
      <c r="E28" s="15"/>
      <c r="F28" s="16"/>
    </row>
    <row r="29" s="1" customFormat="1" spans="1:6">
      <c r="A29" s="17">
        <v>1</v>
      </c>
      <c r="B29" s="17" t="s">
        <v>2409</v>
      </c>
      <c r="C29" s="17" t="s">
        <v>2410</v>
      </c>
      <c r="D29" s="17">
        <v>2</v>
      </c>
      <c r="E29" s="17" t="s">
        <v>135</v>
      </c>
      <c r="F29" s="22"/>
    </row>
    <row r="30" s="1" customFormat="1" spans="1:6">
      <c r="A30" s="17">
        <v>2</v>
      </c>
      <c r="B30" s="17" t="s">
        <v>2411</v>
      </c>
      <c r="C30" s="17" t="s">
        <v>2412</v>
      </c>
      <c r="D30" s="17">
        <v>1</v>
      </c>
      <c r="E30" s="17" t="s">
        <v>128</v>
      </c>
      <c r="F30" s="22"/>
    </row>
    <row r="31" s="1" customFormat="1" spans="1:6">
      <c r="A31" s="17">
        <v>3</v>
      </c>
      <c r="B31" s="17"/>
      <c r="C31" s="17" t="s">
        <v>2413</v>
      </c>
      <c r="D31" s="23">
        <v>30</v>
      </c>
      <c r="E31" s="17" t="s">
        <v>2414</v>
      </c>
      <c r="F31" s="22" t="s">
        <v>2415</v>
      </c>
    </row>
    <row r="32" s="1" customFormat="1" ht="14.1" customHeight="1" spans="1:6">
      <c r="A32" s="14" t="s">
        <v>2416</v>
      </c>
      <c r="B32" s="15"/>
      <c r="C32" s="15"/>
      <c r="D32" s="15"/>
      <c r="E32" s="15"/>
      <c r="F32" s="16"/>
    </row>
    <row r="33" s="1" customFormat="1" spans="1:6">
      <c r="A33" s="17">
        <v>1</v>
      </c>
      <c r="B33" s="17" t="s">
        <v>2417</v>
      </c>
      <c r="C33" s="17" t="s">
        <v>2418</v>
      </c>
      <c r="D33" s="17">
        <v>5</v>
      </c>
      <c r="E33" s="17" t="s">
        <v>128</v>
      </c>
      <c r="F33" s="22"/>
    </row>
    <row r="34" s="1" customFormat="1" spans="1:6">
      <c r="A34" s="17">
        <v>1</v>
      </c>
      <c r="B34" s="17"/>
      <c r="C34" s="17" t="s">
        <v>126</v>
      </c>
      <c r="D34" s="17">
        <v>1</v>
      </c>
      <c r="E34" s="17" t="s">
        <v>128</v>
      </c>
      <c r="F34" s="22"/>
    </row>
    <row r="35" s="1" customFormat="1" spans="1:6">
      <c r="A35" s="17">
        <v>2</v>
      </c>
      <c r="B35" s="17"/>
      <c r="C35" s="17" t="s">
        <v>2419</v>
      </c>
      <c r="D35" s="17">
        <v>1</v>
      </c>
      <c r="E35" s="17" t="s">
        <v>128</v>
      </c>
      <c r="F35" s="22"/>
    </row>
    <row r="36" s="1" customFormat="1" spans="1:6">
      <c r="A36" s="17">
        <v>3</v>
      </c>
      <c r="B36" s="17"/>
      <c r="C36" s="17" t="s">
        <v>2403</v>
      </c>
      <c r="D36" s="17">
        <v>1</v>
      </c>
      <c r="E36" s="17" t="s">
        <v>128</v>
      </c>
      <c r="F36" s="22"/>
    </row>
    <row r="37" s="1" customFormat="1" spans="1:6">
      <c r="A37" s="17">
        <v>4</v>
      </c>
      <c r="B37" s="17"/>
      <c r="C37" s="17" t="s">
        <v>2420</v>
      </c>
      <c r="D37" s="17">
        <v>1</v>
      </c>
      <c r="E37" s="17" t="s">
        <v>128</v>
      </c>
      <c r="F37" s="22"/>
    </row>
    <row r="38" s="1" customFormat="1" spans="1:6">
      <c r="A38" s="14" t="s">
        <v>2421</v>
      </c>
      <c r="B38" s="15"/>
      <c r="C38" s="15"/>
      <c r="D38" s="15"/>
      <c r="E38" s="15"/>
      <c r="F38" s="16"/>
    </row>
    <row r="39" s="1" customFormat="1" ht="36" spans="1:6">
      <c r="A39" s="17">
        <v>1</v>
      </c>
      <c r="B39" s="17" t="s">
        <v>2422</v>
      </c>
      <c r="C39" s="24" t="s">
        <v>2423</v>
      </c>
      <c r="D39" s="24">
        <v>1</v>
      </c>
      <c r="E39" s="25" t="s">
        <v>135</v>
      </c>
      <c r="F39" s="26" t="s">
        <v>2424</v>
      </c>
    </row>
    <row r="40" s="1" customFormat="1" ht="36" spans="1:6">
      <c r="A40" s="17">
        <v>2</v>
      </c>
      <c r="B40" s="24" t="s">
        <v>2425</v>
      </c>
      <c r="C40" s="24" t="s">
        <v>2426</v>
      </c>
      <c r="D40" s="24">
        <v>1</v>
      </c>
      <c r="E40" s="27" t="s">
        <v>135</v>
      </c>
      <c r="F40" s="26" t="s">
        <v>2427</v>
      </c>
    </row>
    <row r="41" s="1" customFormat="1" ht="39" customHeight="1" spans="1:6">
      <c r="A41" s="17">
        <v>3</v>
      </c>
      <c r="B41" s="24" t="s">
        <v>2428</v>
      </c>
      <c r="C41" s="24" t="s">
        <v>2429</v>
      </c>
      <c r="D41" s="24">
        <v>1</v>
      </c>
      <c r="E41" s="27" t="s">
        <v>135</v>
      </c>
      <c r="F41" s="26" t="s">
        <v>2430</v>
      </c>
    </row>
    <row r="42" s="1" customFormat="1" ht="24" spans="1:6">
      <c r="A42" s="17">
        <v>4</v>
      </c>
      <c r="B42" s="24" t="s">
        <v>2431</v>
      </c>
      <c r="C42" s="24" t="s">
        <v>2432</v>
      </c>
      <c r="D42" s="24">
        <v>1</v>
      </c>
      <c r="E42" s="27" t="s">
        <v>135</v>
      </c>
      <c r="F42" s="26" t="s">
        <v>2433</v>
      </c>
    </row>
    <row r="43" s="1" customFormat="1" ht="24" spans="1:6">
      <c r="A43" s="24">
        <v>5</v>
      </c>
      <c r="B43" s="24" t="s">
        <v>2434</v>
      </c>
      <c r="C43" s="24" t="s">
        <v>2432</v>
      </c>
      <c r="D43" s="24">
        <v>1</v>
      </c>
      <c r="E43" s="27" t="s">
        <v>135</v>
      </c>
      <c r="F43" s="26" t="s">
        <v>2435</v>
      </c>
    </row>
    <row r="44" s="1" customFormat="1" ht="24" spans="1:6">
      <c r="A44" s="24">
        <v>6</v>
      </c>
      <c r="B44" s="24" t="s">
        <v>2436</v>
      </c>
      <c r="C44" s="24" t="s">
        <v>2432</v>
      </c>
      <c r="D44" s="24">
        <v>1</v>
      </c>
      <c r="E44" s="27" t="s">
        <v>135</v>
      </c>
      <c r="F44" s="26" t="s">
        <v>2437</v>
      </c>
    </row>
    <row r="45" s="1" customFormat="1" spans="1:6">
      <c r="A45" s="4" t="s">
        <v>2438</v>
      </c>
      <c r="B45" s="28"/>
      <c r="C45" s="28"/>
      <c r="D45" s="28"/>
      <c r="E45" s="28"/>
      <c r="F45" s="28"/>
    </row>
    <row r="46" s="1" customFormat="1" ht="29" customHeight="1" spans="1:6">
      <c r="A46" s="29">
        <v>1</v>
      </c>
      <c r="B46" s="30" t="s">
        <v>2439</v>
      </c>
      <c r="C46" s="31" t="s">
        <v>2440</v>
      </c>
      <c r="D46" s="30">
        <v>20</v>
      </c>
      <c r="E46" s="31" t="s">
        <v>2441</v>
      </c>
      <c r="F46" s="32" t="s">
        <v>2442</v>
      </c>
    </row>
    <row r="47" s="1" customFormat="1" ht="36" spans="1:6">
      <c r="A47" s="29">
        <v>2</v>
      </c>
      <c r="B47" s="29" t="s">
        <v>2443</v>
      </c>
      <c r="C47" s="29" t="s">
        <v>2444</v>
      </c>
      <c r="D47" s="21">
        <v>2</v>
      </c>
      <c r="E47" s="31" t="s">
        <v>145</v>
      </c>
      <c r="F47" s="32" t="s">
        <v>2445</v>
      </c>
    </row>
    <row r="48" s="1" customFormat="1" ht="24" spans="1:6">
      <c r="A48" s="29">
        <v>3</v>
      </c>
      <c r="B48" s="29" t="s">
        <v>2446</v>
      </c>
      <c r="C48" s="31" t="s">
        <v>2440</v>
      </c>
      <c r="D48" s="21">
        <v>1</v>
      </c>
      <c r="E48" s="31" t="s">
        <v>135</v>
      </c>
      <c r="F48" s="32" t="s">
        <v>2447</v>
      </c>
    </row>
    <row r="49" s="1" customFormat="1" ht="24" spans="1:6">
      <c r="A49" s="29">
        <v>4</v>
      </c>
      <c r="B49" s="31" t="s">
        <v>2448</v>
      </c>
      <c r="C49" s="29" t="s">
        <v>2449</v>
      </c>
      <c r="D49" s="31">
        <v>2</v>
      </c>
      <c r="E49" s="31" t="s">
        <v>2450</v>
      </c>
      <c r="F49" s="32" t="s">
        <v>2451</v>
      </c>
    </row>
  </sheetData>
  <mergeCells count="11">
    <mergeCell ref="A2:F2"/>
    <mergeCell ref="A13:F13"/>
    <mergeCell ref="A26:F26"/>
    <mergeCell ref="A28:F28"/>
    <mergeCell ref="A32:F32"/>
    <mergeCell ref="A38:F38"/>
    <mergeCell ref="A45:F45"/>
    <mergeCell ref="B14:B19"/>
    <mergeCell ref="B20:B25"/>
    <mergeCell ref="B30:B31"/>
    <mergeCell ref="B33:B37"/>
  </mergeCells>
  <pageMargins left="0.699305555555556" right="0.699305555555556" top="0.75" bottom="0.75" header="0.3" footer="0.3"/>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智慧校园平台</vt:lpstr>
      <vt:lpstr>智慧校园硬件</vt:lpstr>
      <vt:lpstr>普通教室电教平台</vt:lpstr>
      <vt:lpstr>电子班牌</vt:lpstr>
      <vt:lpstr>汇总</vt:lpstr>
      <vt:lpstr>建筑工程</vt:lpstr>
      <vt:lpstr>机电设备及安装工程</vt:lpstr>
      <vt:lpstr>临时工程</vt:lpstr>
      <vt:lpstr>专项工程（接入系统）</vt:lpstr>
      <vt:lpstr>综合实践室（厨艺特色）</vt:lpstr>
      <vt:lpstr>综合实践（科学探究）仪器室</vt:lpstr>
      <vt:lpstr>舞蹈室</vt:lpstr>
      <vt:lpstr>舞蹈更衣室</vt:lpstr>
      <vt:lpstr>少先队部室</vt:lpstr>
      <vt:lpstr>录播观摩室</vt:lpstr>
      <vt:lpstr>藏书室</vt:lpstr>
      <vt:lpstr>美术器材室</vt:lpstr>
      <vt:lpstr>校园电视台</vt:lpstr>
      <vt:lpstr>音乐室</vt:lpstr>
      <vt:lpstr>唱游室</vt:lpstr>
      <vt:lpstr>乐器排练室</vt:lpstr>
      <vt:lpstr>科学探究仪器室</vt:lpstr>
      <vt:lpstr>仪器药品室</vt:lpstr>
      <vt:lpstr>综合实践器材室</vt:lpstr>
      <vt:lpstr>体育用品</vt:lpstr>
      <vt:lpstr>常规教学仪器</vt:lpstr>
      <vt:lpstr>教师办公设备</vt:lpstr>
      <vt:lpstr>大会议室</vt:lpstr>
      <vt:lpstr>小会议室</vt:lpstr>
      <vt:lpstr>教研活动室</vt:lpstr>
      <vt:lpstr>体育馆舞台灯光系统</vt:lpstr>
      <vt:lpstr>窗帘</vt:lpstr>
      <vt:lpstr>土建缺漏项新增</vt:lpstr>
      <vt:lpstr>信息化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susu</dc:creator>
  <cp:lastModifiedBy>hjly</cp:lastModifiedBy>
  <dcterms:created xsi:type="dcterms:W3CDTF">2022-10-07T14:53:00Z</dcterms:created>
  <dcterms:modified xsi:type="dcterms:W3CDTF">2024-11-14T06:27:57Z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55E2F0C57CAF45EF838F2C64070C6242_13</vt:lpwstr>
  </property>
  <property fmtid="{D5CDD505-2E9C-101B-9397-08002B2CF9AE}" pid="3" name="KSOProductBuildVer">
    <vt:lpwstr>2052-10.8.0.6423</vt:lpwstr>
  </property>
  <property fmtid="{D5CDD505-2E9C-101B-9397-08002B2CF9AE}" pid="4" name="KSOReadingLayout">
    <vt:bool>false</vt:bool>
  </property>
</Properties>
</file>