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4280"/>
  </bookViews>
  <sheets>
    <sheet name="按岗位按排名排序" sheetId="2" r:id="rId1"/>
  </sheets>
  <definedNames>
    <definedName name="_xlnm.Print_Titles" localSheetId="0">按岗位按排名排序!$2:$2</definedName>
  </definedNames>
  <calcPr calcId="144525" concurrentCalc="0"/>
</workbook>
</file>

<file path=xl/sharedStrings.xml><?xml version="1.0" encoding="utf-8"?>
<sst xmlns="http://schemas.openxmlformats.org/spreadsheetml/2006/main" count="111">
  <si>
    <t>广东省水利厅所属事业单位2024年公开招聘工作人员拟聘用人员名单</t>
  </si>
  <si>
    <t>序号</t>
  </si>
  <si>
    <t>招聘单位名称</t>
  </si>
  <si>
    <t>职位代码</t>
  </si>
  <si>
    <t>招聘
人数</t>
  </si>
  <si>
    <t>准考证号</t>
  </si>
  <si>
    <t>姓名</t>
  </si>
  <si>
    <t>学历
学位</t>
  </si>
  <si>
    <t>所学专业</t>
  </si>
  <si>
    <t>毕业院校</t>
  </si>
  <si>
    <t>综合
成绩</t>
  </si>
  <si>
    <t>排名</t>
  </si>
  <si>
    <t>体检
情况</t>
  </si>
  <si>
    <t>考察
情况</t>
  </si>
  <si>
    <t>备注</t>
  </si>
  <si>
    <r>
      <rPr>
        <sz val="11"/>
        <color theme="1"/>
        <rFont val="仿宋_GB2312"/>
        <charset val="134"/>
      </rPr>
      <t>广东省防汛保障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与农村水利中心</t>
    </r>
  </si>
  <si>
    <t>10001</t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</si>
  <si>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仿宋_GB2312"/>
        <charset val="134"/>
      </rPr>
      <t>人</t>
    </r>
  </si>
  <si>
    <t>夏文君</t>
  </si>
  <si>
    <t>研究生
工学博士</t>
  </si>
  <si>
    <t>水利工程</t>
  </si>
  <si>
    <t>中山大学</t>
  </si>
  <si>
    <t>合格</t>
  </si>
  <si>
    <t>10002</t>
  </si>
  <si>
    <t>余志鹏</t>
  </si>
  <si>
    <t>研究生
工学硕士</t>
  </si>
  <si>
    <t>大数据技术与工程</t>
  </si>
  <si>
    <t>广东工业大学</t>
  </si>
  <si>
    <r>
      <rPr>
        <sz val="11"/>
        <color theme="1"/>
        <rFont val="仿宋_GB2312"/>
        <charset val="134"/>
      </rPr>
      <t>广东省水文局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惠州水文分局</t>
    </r>
  </si>
  <si>
    <t>10003</t>
  </si>
  <si>
    <t>2人</t>
  </si>
  <si>
    <r>
      <rPr>
        <sz val="11"/>
        <rFont val="仿宋_GB2312"/>
        <charset val="134"/>
      </rPr>
      <t>罗序义</t>
    </r>
  </si>
  <si>
    <t>水文学及水资源</t>
  </si>
  <si>
    <t>河海大学</t>
  </si>
  <si>
    <t>24100030011</t>
  </si>
  <si>
    <r>
      <rPr>
        <sz val="11"/>
        <rFont val="仿宋_GB2312"/>
        <charset val="134"/>
      </rPr>
      <t>张鹏</t>
    </r>
  </si>
  <si>
    <t>研究生
工程硕士</t>
  </si>
  <si>
    <t>福州大学</t>
  </si>
  <si>
    <t>广东省水文局
肇庆水文分局</t>
  </si>
  <si>
    <t>10004</t>
  </si>
  <si>
    <t>24100040007</t>
  </si>
  <si>
    <r>
      <rPr>
        <sz val="11"/>
        <rFont val="仿宋_GB2312"/>
        <charset val="134"/>
      </rPr>
      <t>侯佳彤</t>
    </r>
  </si>
  <si>
    <t>水利信息技术</t>
  </si>
  <si>
    <t>郑州大学</t>
  </si>
  <si>
    <r>
      <rPr>
        <sz val="11"/>
        <rFont val="仿宋_GB2312"/>
        <charset val="134"/>
      </rPr>
      <t>谢欣仪</t>
    </r>
  </si>
  <si>
    <t>研究生
土木水利硕士</t>
  </si>
  <si>
    <t>土木水利</t>
  </si>
  <si>
    <r>
      <rPr>
        <sz val="11"/>
        <color theme="1"/>
        <rFont val="仿宋_GB2312"/>
        <charset val="134"/>
      </rPr>
      <t>广东省水文局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肇庆水文分局</t>
    </r>
  </si>
  <si>
    <t>10005</t>
  </si>
  <si>
    <t>24100050061</t>
  </si>
  <si>
    <t>李丽琼</t>
  </si>
  <si>
    <t>大学
管理学学士</t>
  </si>
  <si>
    <t>会计学</t>
  </si>
  <si>
    <t>五邑大学</t>
  </si>
  <si>
    <t>递补</t>
  </si>
  <si>
    <r>
      <rPr>
        <sz val="11"/>
        <color theme="1"/>
        <rFont val="仿宋_GB2312"/>
        <charset val="134"/>
      </rPr>
      <t>广东省水文局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韶关水文分局</t>
    </r>
  </si>
  <si>
    <t>10006</t>
  </si>
  <si>
    <t>24100060001</t>
  </si>
  <si>
    <t>蔡锋涵</t>
  </si>
  <si>
    <t>研究生
理学硕士</t>
  </si>
  <si>
    <t>水工程</t>
  </si>
  <si>
    <t>谢菲尔德大学</t>
  </si>
  <si>
    <t>10007</t>
  </si>
  <si>
    <t>24100070001</t>
  </si>
  <si>
    <t>彭荟宇</t>
  </si>
  <si>
    <r>
      <rPr>
        <sz val="11"/>
        <color theme="1"/>
        <rFont val="仿宋_GB2312"/>
        <charset val="134"/>
      </rPr>
      <t>广东省水文局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汕头水文分局</t>
    </r>
  </si>
  <si>
    <t>10008</t>
  </si>
  <si>
    <t>24100080003</t>
  </si>
  <si>
    <t>廖家旺</t>
  </si>
  <si>
    <t>南昌工程学院</t>
  </si>
  <si>
    <r>
      <rPr>
        <sz val="11"/>
        <color theme="1"/>
        <rFont val="仿宋_GB2312"/>
        <charset val="134"/>
      </rPr>
      <t>广东省水文局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佛山水文分局</t>
    </r>
  </si>
  <si>
    <t>10009</t>
  </si>
  <si>
    <t>24100090003</t>
  </si>
  <si>
    <t>刘赞谕</t>
  </si>
  <si>
    <r>
      <rPr>
        <sz val="11"/>
        <color theme="1"/>
        <rFont val="仿宋_GB2312"/>
        <charset val="134"/>
      </rPr>
      <t>广东省水文局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江门水文分局</t>
    </r>
  </si>
  <si>
    <t>10010</t>
  </si>
  <si>
    <t>24100100033</t>
  </si>
  <si>
    <t>黄劲华</t>
  </si>
  <si>
    <t>暨南大学</t>
  </si>
  <si>
    <t>10011</t>
  </si>
  <si>
    <t>24100110001</t>
  </si>
  <si>
    <t>骆海文</t>
  </si>
  <si>
    <t>长沙理工大学</t>
  </si>
  <si>
    <r>
      <rPr>
        <sz val="11"/>
        <color theme="1"/>
        <rFont val="仿宋_GB2312"/>
        <charset val="134"/>
      </rPr>
      <t>广东省水文局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梅州水文分局</t>
    </r>
  </si>
  <si>
    <t>10012</t>
  </si>
  <si>
    <t>24100120002</t>
  </si>
  <si>
    <t>曾子丹</t>
  </si>
  <si>
    <t>大学
工学学士</t>
  </si>
  <si>
    <t>水文与水资源工程</t>
  </si>
  <si>
    <t>中国矿业大学</t>
  </si>
  <si>
    <t>10013</t>
  </si>
  <si>
    <t>24100130004</t>
  </si>
  <si>
    <t>郑炫辉</t>
  </si>
  <si>
    <t>测绘工程</t>
  </si>
  <si>
    <r>
      <rPr>
        <sz val="11"/>
        <color theme="1"/>
        <rFont val="仿宋_GB2312"/>
        <charset val="134"/>
      </rPr>
      <t>广东省水文局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湛江水文分局</t>
    </r>
  </si>
  <si>
    <t>10014</t>
  </si>
  <si>
    <t>24100140022</t>
  </si>
  <si>
    <t>胡冬冬</t>
  </si>
  <si>
    <t>港口航道与海岸工程</t>
  </si>
  <si>
    <t>广东海洋大学</t>
  </si>
  <si>
    <r>
      <rPr>
        <sz val="11"/>
        <color theme="1"/>
        <rFont val="仿宋_GB2312"/>
        <charset val="134"/>
      </rPr>
      <t>广东省粤西水资源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管理局</t>
    </r>
  </si>
  <si>
    <t>10015</t>
  </si>
  <si>
    <t>岑奕兴</t>
  </si>
  <si>
    <t>10016</t>
  </si>
  <si>
    <t>许振</t>
  </si>
  <si>
    <t>水利水电工程</t>
  </si>
  <si>
    <t>10017</t>
  </si>
  <si>
    <t>李琳</t>
  </si>
  <si>
    <t>研究生
文学硕士</t>
  </si>
  <si>
    <t>新闻学</t>
  </si>
  <si>
    <t>渤海大学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</si>
</sst>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6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0.5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0.5"/>
      <color theme="1"/>
      <name val="Times New Roman"/>
      <charset val="134"/>
    </font>
    <font>
      <sz val="10.5"/>
      <name val="Times New Roman"/>
      <charset val="0"/>
    </font>
    <font>
      <sz val="11"/>
      <name val="仿宋_GB2312"/>
      <charset val="134"/>
    </font>
    <font>
      <sz val="10.5"/>
      <name val="仿宋_GB2312"/>
      <charset val="134"/>
    </font>
    <font>
      <sz val="10.5"/>
      <color theme="1"/>
      <name val="宋体"/>
      <charset val="134"/>
    </font>
    <font>
      <sz val="11"/>
      <name val="Times New Roman"/>
      <charset val="134"/>
    </font>
    <font>
      <sz val="10.5"/>
      <color rgb="FF000000"/>
      <name val="仿宋_GB2312"/>
      <charset val="134"/>
    </font>
    <font>
      <sz val="10.5"/>
      <color indexed="8"/>
      <name val="仿宋_GB2312"/>
      <charset val="134"/>
    </font>
    <font>
      <sz val="10.5"/>
      <color theme="1"/>
      <name val="仿宋_GB2312"/>
      <charset val="134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3" fillId="13" borderId="11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64921"/>
  <sheetViews>
    <sheetView tabSelected="1" view="pageBreakPreview" zoomScale="145" zoomScaleNormal="145" zoomScaleSheetLayoutView="145" workbookViewId="0">
      <selection activeCell="D2" sqref="D2"/>
    </sheetView>
  </sheetViews>
  <sheetFormatPr defaultColWidth="9" defaultRowHeight="14.4"/>
  <cols>
    <col min="1" max="1" width="4.62962962962963" style="2" customWidth="1"/>
    <col min="2" max="2" width="19" style="2" customWidth="1"/>
    <col min="3" max="3" width="10.7314814814815" style="2" customWidth="1"/>
    <col min="4" max="4" width="5.73148148148148" style="2" customWidth="1"/>
    <col min="5" max="5" width="13.3796296296296" style="2" customWidth="1"/>
    <col min="6" max="6" width="8.5" style="2" customWidth="1"/>
    <col min="7" max="7" width="12.3518518518519" style="2" customWidth="1"/>
    <col min="8" max="8" width="17.6296296296296" style="2" customWidth="1"/>
    <col min="9" max="9" width="19.4074074074074" style="2" customWidth="1"/>
    <col min="10" max="10" width="6.90740740740741" style="2" customWidth="1"/>
    <col min="11" max="11" width="5.37962962962963" style="2" customWidth="1"/>
    <col min="12" max="13" width="6.5" style="2" customWidth="1"/>
    <col min="14" max="14" width="5.5" style="2" customWidth="1"/>
    <col min="15" max="16384" width="9" style="2"/>
  </cols>
  <sheetData>
    <row r="1" s="1" customFormat="1" ht="4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8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27" t="s">
        <v>11</v>
      </c>
      <c r="L2" s="5" t="s">
        <v>12</v>
      </c>
      <c r="M2" s="5" t="s">
        <v>13</v>
      </c>
      <c r="N2" s="28" t="s">
        <v>14</v>
      </c>
    </row>
    <row r="3" s="1" customFormat="1" ht="55" customHeight="1" spans="1:14">
      <c r="A3" s="9">
        <v>1</v>
      </c>
      <c r="B3" s="10" t="s">
        <v>15</v>
      </c>
      <c r="C3" s="11" t="s">
        <v>16</v>
      </c>
      <c r="D3" s="12" t="s">
        <v>17</v>
      </c>
      <c r="E3" s="13">
        <v>24100010006</v>
      </c>
      <c r="F3" s="14" t="s">
        <v>18</v>
      </c>
      <c r="G3" s="15" t="s">
        <v>19</v>
      </c>
      <c r="H3" s="16" t="s">
        <v>20</v>
      </c>
      <c r="I3" s="16" t="s">
        <v>21</v>
      </c>
      <c r="J3" s="29">
        <v>82.564</v>
      </c>
      <c r="K3" s="12">
        <f>RANK(J3,J$3:J$3)</f>
        <v>1</v>
      </c>
      <c r="L3" s="30" t="s">
        <v>22</v>
      </c>
      <c r="M3" s="30" t="s">
        <v>22</v>
      </c>
      <c r="N3" s="29"/>
    </row>
    <row r="4" s="1" customFormat="1" ht="42" customHeight="1" spans="1:14">
      <c r="A4" s="9">
        <v>2</v>
      </c>
      <c r="B4" s="10" t="s">
        <v>15</v>
      </c>
      <c r="C4" s="11" t="s">
        <v>23</v>
      </c>
      <c r="D4" s="12" t="s">
        <v>17</v>
      </c>
      <c r="E4" s="13">
        <v>24100020022</v>
      </c>
      <c r="F4" s="14" t="s">
        <v>24</v>
      </c>
      <c r="G4" s="15" t="s">
        <v>25</v>
      </c>
      <c r="H4" s="16" t="s">
        <v>26</v>
      </c>
      <c r="I4" s="16" t="s">
        <v>27</v>
      </c>
      <c r="J4" s="29">
        <v>81.912</v>
      </c>
      <c r="K4" s="12">
        <v>1</v>
      </c>
      <c r="L4" s="30" t="s">
        <v>22</v>
      </c>
      <c r="M4" s="30" t="s">
        <v>22</v>
      </c>
      <c r="N4" s="29"/>
    </row>
    <row r="5" s="1" customFormat="1" ht="42" customHeight="1" spans="1:14">
      <c r="A5" s="9">
        <v>3</v>
      </c>
      <c r="B5" s="10" t="s">
        <v>28</v>
      </c>
      <c r="C5" s="11" t="s">
        <v>29</v>
      </c>
      <c r="D5" s="17" t="s">
        <v>30</v>
      </c>
      <c r="E5" s="13">
        <v>24100030001</v>
      </c>
      <c r="F5" s="18" t="s">
        <v>31</v>
      </c>
      <c r="G5" s="15" t="s">
        <v>25</v>
      </c>
      <c r="H5" s="16" t="s">
        <v>32</v>
      </c>
      <c r="I5" s="16" t="s">
        <v>33</v>
      </c>
      <c r="J5" s="29">
        <v>85.396</v>
      </c>
      <c r="K5" s="12">
        <f>RANK(J5,J$5:J$5)</f>
        <v>1</v>
      </c>
      <c r="L5" s="30" t="s">
        <v>22</v>
      </c>
      <c r="M5" s="30" t="s">
        <v>22</v>
      </c>
      <c r="N5" s="29"/>
    </row>
    <row r="6" s="1" customFormat="1" ht="42" customHeight="1" spans="1:14">
      <c r="A6" s="9">
        <v>4</v>
      </c>
      <c r="B6" s="19"/>
      <c r="C6" s="19"/>
      <c r="D6" s="20"/>
      <c r="E6" s="21" t="s">
        <v>34</v>
      </c>
      <c r="F6" s="18" t="s">
        <v>35</v>
      </c>
      <c r="G6" s="15" t="s">
        <v>36</v>
      </c>
      <c r="H6" s="16" t="s">
        <v>20</v>
      </c>
      <c r="I6" s="31" t="s">
        <v>37</v>
      </c>
      <c r="J6" s="29">
        <v>85.12</v>
      </c>
      <c r="K6" s="12">
        <v>2</v>
      </c>
      <c r="L6" s="30" t="s">
        <v>22</v>
      </c>
      <c r="M6" s="30" t="s">
        <v>22</v>
      </c>
      <c r="N6" s="29"/>
    </row>
    <row r="7" s="1" customFormat="1" ht="42" customHeight="1" spans="1:14">
      <c r="A7" s="9">
        <v>5</v>
      </c>
      <c r="B7" s="10" t="s">
        <v>38</v>
      </c>
      <c r="C7" s="11" t="s">
        <v>39</v>
      </c>
      <c r="D7" s="17" t="s">
        <v>30</v>
      </c>
      <c r="E7" s="21" t="s">
        <v>40</v>
      </c>
      <c r="F7" s="18" t="s">
        <v>41</v>
      </c>
      <c r="G7" s="15" t="s">
        <v>25</v>
      </c>
      <c r="H7" s="16" t="s">
        <v>42</v>
      </c>
      <c r="I7" s="16" t="s">
        <v>43</v>
      </c>
      <c r="J7" s="29">
        <v>84.364</v>
      </c>
      <c r="K7" s="12">
        <v>1</v>
      </c>
      <c r="L7" s="30" t="s">
        <v>22</v>
      </c>
      <c r="M7" s="30" t="s">
        <v>22</v>
      </c>
      <c r="N7" s="29"/>
    </row>
    <row r="8" s="1" customFormat="1" ht="42" customHeight="1" spans="1:14">
      <c r="A8" s="9">
        <v>6</v>
      </c>
      <c r="B8" s="22"/>
      <c r="C8" s="19"/>
      <c r="D8" s="20"/>
      <c r="E8" s="13">
        <v>24100040002</v>
      </c>
      <c r="F8" s="18" t="s">
        <v>44</v>
      </c>
      <c r="G8" s="15" t="s">
        <v>45</v>
      </c>
      <c r="H8" s="16" t="s">
        <v>46</v>
      </c>
      <c r="I8" s="31" t="s">
        <v>33</v>
      </c>
      <c r="J8" s="29">
        <v>81.652</v>
      </c>
      <c r="K8" s="12">
        <v>2</v>
      </c>
      <c r="L8" s="30" t="s">
        <v>22</v>
      </c>
      <c r="M8" s="30" t="s">
        <v>22</v>
      </c>
      <c r="N8" s="29"/>
    </row>
    <row r="9" s="1" customFormat="1" ht="42" customHeight="1" spans="1:14">
      <c r="A9" s="18">
        <v>7</v>
      </c>
      <c r="B9" s="10" t="s">
        <v>47</v>
      </c>
      <c r="C9" s="11" t="s">
        <v>48</v>
      </c>
      <c r="D9" s="12" t="s">
        <v>17</v>
      </c>
      <c r="E9" s="21" t="s">
        <v>49</v>
      </c>
      <c r="F9" s="15" t="s">
        <v>50</v>
      </c>
      <c r="G9" s="15" t="s">
        <v>51</v>
      </c>
      <c r="H9" s="16" t="s">
        <v>52</v>
      </c>
      <c r="I9" s="16" t="s">
        <v>53</v>
      </c>
      <c r="J9" s="29">
        <v>82.38</v>
      </c>
      <c r="K9" s="12">
        <v>2</v>
      </c>
      <c r="L9" s="30" t="s">
        <v>22</v>
      </c>
      <c r="M9" s="30" t="s">
        <v>22</v>
      </c>
      <c r="N9" s="32" t="s">
        <v>54</v>
      </c>
    </row>
    <row r="10" s="1" customFormat="1" ht="42" customHeight="1" spans="1:14">
      <c r="A10" s="18">
        <v>8</v>
      </c>
      <c r="B10" s="10" t="s">
        <v>55</v>
      </c>
      <c r="C10" s="11" t="s">
        <v>56</v>
      </c>
      <c r="D10" s="12" t="s">
        <v>17</v>
      </c>
      <c r="E10" s="21" t="s">
        <v>57</v>
      </c>
      <c r="F10" s="23" t="s">
        <v>58</v>
      </c>
      <c r="G10" s="15" t="s">
        <v>59</v>
      </c>
      <c r="H10" s="16" t="s">
        <v>60</v>
      </c>
      <c r="I10" s="16" t="s">
        <v>61</v>
      </c>
      <c r="J10" s="29">
        <v>82.372</v>
      </c>
      <c r="K10" s="12">
        <v>1</v>
      </c>
      <c r="L10" s="30" t="s">
        <v>22</v>
      </c>
      <c r="M10" s="30" t="s">
        <v>22</v>
      </c>
      <c r="N10" s="32"/>
    </row>
    <row r="11" s="1" customFormat="1" ht="42" customHeight="1" spans="1:14">
      <c r="A11" s="18">
        <v>9</v>
      </c>
      <c r="B11" s="10" t="s">
        <v>55</v>
      </c>
      <c r="C11" s="11" t="s">
        <v>62</v>
      </c>
      <c r="D11" s="12" t="s">
        <v>17</v>
      </c>
      <c r="E11" s="24" t="s">
        <v>63</v>
      </c>
      <c r="F11" s="15" t="s">
        <v>64</v>
      </c>
      <c r="G11" s="15" t="s">
        <v>45</v>
      </c>
      <c r="H11" s="16" t="s">
        <v>20</v>
      </c>
      <c r="I11" s="16" t="s">
        <v>33</v>
      </c>
      <c r="J11" s="29">
        <v>79.872</v>
      </c>
      <c r="K11" s="12">
        <f t="shared" ref="K9:K13" si="0">RANK(J11,J11:J11)</f>
        <v>1</v>
      </c>
      <c r="L11" s="30" t="s">
        <v>22</v>
      </c>
      <c r="M11" s="30" t="s">
        <v>22</v>
      </c>
      <c r="N11" s="32"/>
    </row>
    <row r="12" s="1" customFormat="1" ht="42" customHeight="1" spans="1:14">
      <c r="A12" s="18">
        <v>10</v>
      </c>
      <c r="B12" s="10" t="s">
        <v>65</v>
      </c>
      <c r="C12" s="11" t="s">
        <v>66</v>
      </c>
      <c r="D12" s="12" t="s">
        <v>17</v>
      </c>
      <c r="E12" s="24" t="s">
        <v>67</v>
      </c>
      <c r="F12" s="15" t="s">
        <v>68</v>
      </c>
      <c r="G12" s="15" t="s">
        <v>36</v>
      </c>
      <c r="H12" s="16" t="s">
        <v>20</v>
      </c>
      <c r="I12" s="16" t="s">
        <v>69</v>
      </c>
      <c r="J12" s="29">
        <v>83.648</v>
      </c>
      <c r="K12" s="12">
        <v>1</v>
      </c>
      <c r="L12" s="30" t="s">
        <v>22</v>
      </c>
      <c r="M12" s="30" t="s">
        <v>22</v>
      </c>
      <c r="N12" s="32"/>
    </row>
    <row r="13" s="1" customFormat="1" ht="42" customHeight="1" spans="1:14">
      <c r="A13" s="18">
        <v>11</v>
      </c>
      <c r="B13" s="10" t="s">
        <v>70</v>
      </c>
      <c r="C13" s="11" t="s">
        <v>71</v>
      </c>
      <c r="D13" s="12" t="s">
        <v>17</v>
      </c>
      <c r="E13" s="21" t="s">
        <v>72</v>
      </c>
      <c r="F13" s="15" t="s">
        <v>73</v>
      </c>
      <c r="G13" s="15" t="s">
        <v>45</v>
      </c>
      <c r="H13" s="16" t="s">
        <v>20</v>
      </c>
      <c r="I13" s="16" t="s">
        <v>33</v>
      </c>
      <c r="J13" s="29">
        <v>81.464</v>
      </c>
      <c r="K13" s="12">
        <f t="shared" si="0"/>
        <v>1</v>
      </c>
      <c r="L13" s="30" t="s">
        <v>22</v>
      </c>
      <c r="M13" s="30" t="s">
        <v>22</v>
      </c>
      <c r="N13" s="32"/>
    </row>
    <row r="14" s="1" customFormat="1" ht="42" customHeight="1" spans="1:14">
      <c r="A14" s="18">
        <v>12</v>
      </c>
      <c r="B14" s="10" t="s">
        <v>74</v>
      </c>
      <c r="C14" s="11" t="s">
        <v>75</v>
      </c>
      <c r="D14" s="12" t="s">
        <v>17</v>
      </c>
      <c r="E14" s="21" t="s">
        <v>76</v>
      </c>
      <c r="F14" s="15" t="s">
        <v>77</v>
      </c>
      <c r="G14" s="15" t="s">
        <v>51</v>
      </c>
      <c r="H14" s="16" t="s">
        <v>52</v>
      </c>
      <c r="I14" s="16" t="s">
        <v>78</v>
      </c>
      <c r="J14" s="29">
        <v>88.444</v>
      </c>
      <c r="K14" s="12">
        <v>1</v>
      </c>
      <c r="L14" s="30" t="s">
        <v>22</v>
      </c>
      <c r="M14" s="30" t="s">
        <v>22</v>
      </c>
      <c r="N14" s="32"/>
    </row>
    <row r="15" s="1" customFormat="1" ht="42" customHeight="1" spans="1:14">
      <c r="A15" s="18">
        <v>13</v>
      </c>
      <c r="B15" s="10" t="s">
        <v>74</v>
      </c>
      <c r="C15" s="11" t="s">
        <v>79</v>
      </c>
      <c r="D15" s="12" t="s">
        <v>17</v>
      </c>
      <c r="E15" s="24" t="s">
        <v>80</v>
      </c>
      <c r="F15" s="15" t="s">
        <v>81</v>
      </c>
      <c r="G15" s="15" t="s">
        <v>45</v>
      </c>
      <c r="H15" s="16" t="s">
        <v>20</v>
      </c>
      <c r="I15" s="16" t="s">
        <v>82</v>
      </c>
      <c r="J15" s="29">
        <v>77.6</v>
      </c>
      <c r="K15" s="12">
        <f t="shared" ref="K15:K19" si="1">RANK(J15,J15:J15)</f>
        <v>1</v>
      </c>
      <c r="L15" s="30" t="s">
        <v>22</v>
      </c>
      <c r="M15" s="30" t="s">
        <v>22</v>
      </c>
      <c r="N15" s="32"/>
    </row>
    <row r="16" s="1" customFormat="1" ht="42" customHeight="1" spans="1:14">
      <c r="A16" s="18">
        <v>14</v>
      </c>
      <c r="B16" s="10" t="s">
        <v>83</v>
      </c>
      <c r="C16" s="11" t="s">
        <v>84</v>
      </c>
      <c r="D16" s="12" t="s">
        <v>17</v>
      </c>
      <c r="E16" s="24" t="s">
        <v>85</v>
      </c>
      <c r="F16" s="15" t="s">
        <v>86</v>
      </c>
      <c r="G16" s="15" t="s">
        <v>87</v>
      </c>
      <c r="H16" s="15" t="s">
        <v>88</v>
      </c>
      <c r="I16" s="15" t="s">
        <v>89</v>
      </c>
      <c r="J16" s="29">
        <v>81.656</v>
      </c>
      <c r="K16" s="12">
        <v>1</v>
      </c>
      <c r="L16" s="30" t="s">
        <v>22</v>
      </c>
      <c r="M16" s="30" t="s">
        <v>22</v>
      </c>
      <c r="N16" s="32"/>
    </row>
    <row r="17" s="1" customFormat="1" ht="42" customHeight="1" spans="1:14">
      <c r="A17" s="18">
        <v>15</v>
      </c>
      <c r="B17" s="10" t="s">
        <v>83</v>
      </c>
      <c r="C17" s="11" t="s">
        <v>90</v>
      </c>
      <c r="D17" s="12" t="s">
        <v>17</v>
      </c>
      <c r="E17" s="21" t="s">
        <v>91</v>
      </c>
      <c r="F17" s="15" t="s">
        <v>92</v>
      </c>
      <c r="G17" s="15" t="s">
        <v>87</v>
      </c>
      <c r="H17" s="16" t="s">
        <v>93</v>
      </c>
      <c r="I17" s="15" t="s">
        <v>27</v>
      </c>
      <c r="J17" s="29">
        <v>83.8</v>
      </c>
      <c r="K17" s="12">
        <f t="shared" si="1"/>
        <v>1</v>
      </c>
      <c r="L17" s="30" t="s">
        <v>22</v>
      </c>
      <c r="M17" s="30" t="s">
        <v>22</v>
      </c>
      <c r="N17" s="32"/>
    </row>
    <row r="18" s="1" customFormat="1" ht="42" customHeight="1" spans="1:14">
      <c r="A18" s="18">
        <v>16</v>
      </c>
      <c r="B18" s="10" t="s">
        <v>94</v>
      </c>
      <c r="C18" s="11" t="s">
        <v>95</v>
      </c>
      <c r="D18" s="12" t="s">
        <v>17</v>
      </c>
      <c r="E18" s="21" t="s">
        <v>96</v>
      </c>
      <c r="F18" s="15" t="s">
        <v>97</v>
      </c>
      <c r="G18" s="15" t="s">
        <v>87</v>
      </c>
      <c r="H18" s="15" t="s">
        <v>98</v>
      </c>
      <c r="I18" s="15" t="s">
        <v>99</v>
      </c>
      <c r="J18" s="29">
        <v>85.308</v>
      </c>
      <c r="K18" s="12">
        <v>1</v>
      </c>
      <c r="L18" s="30" t="s">
        <v>22</v>
      </c>
      <c r="M18" s="30" t="s">
        <v>22</v>
      </c>
      <c r="N18" s="32"/>
    </row>
    <row r="19" s="1" customFormat="1" ht="42" customHeight="1" spans="1:14">
      <c r="A19" s="18">
        <v>17</v>
      </c>
      <c r="B19" s="10" t="s">
        <v>100</v>
      </c>
      <c r="C19" s="11" t="s">
        <v>101</v>
      </c>
      <c r="D19" s="12" t="s">
        <v>17</v>
      </c>
      <c r="E19" s="21">
        <v>24100150008</v>
      </c>
      <c r="F19" s="15" t="s">
        <v>102</v>
      </c>
      <c r="G19" s="15" t="s">
        <v>36</v>
      </c>
      <c r="H19" s="15" t="s">
        <v>20</v>
      </c>
      <c r="I19" s="15" t="s">
        <v>69</v>
      </c>
      <c r="J19" s="29">
        <v>80.5</v>
      </c>
      <c r="K19" s="12">
        <v>2</v>
      </c>
      <c r="L19" s="30" t="s">
        <v>22</v>
      </c>
      <c r="M19" s="30" t="s">
        <v>22</v>
      </c>
      <c r="N19" s="32" t="s">
        <v>54</v>
      </c>
    </row>
    <row r="20" s="1" customFormat="1" ht="42" customHeight="1" spans="1:14">
      <c r="A20" s="18">
        <v>18</v>
      </c>
      <c r="B20" s="10" t="s">
        <v>100</v>
      </c>
      <c r="C20" s="11" t="s">
        <v>103</v>
      </c>
      <c r="D20" s="12" t="s">
        <v>17</v>
      </c>
      <c r="E20" s="21">
        <v>24100160009</v>
      </c>
      <c r="F20" s="15" t="s">
        <v>104</v>
      </c>
      <c r="G20" s="15" t="s">
        <v>87</v>
      </c>
      <c r="H20" s="15" t="s">
        <v>105</v>
      </c>
      <c r="I20" s="15" t="s">
        <v>43</v>
      </c>
      <c r="J20" s="29">
        <v>84.672</v>
      </c>
      <c r="K20" s="12">
        <v>1</v>
      </c>
      <c r="L20" s="30" t="s">
        <v>22</v>
      </c>
      <c r="M20" s="30" t="s">
        <v>22</v>
      </c>
      <c r="N20" s="32"/>
    </row>
    <row r="21" s="1" customFormat="1" ht="42" customHeight="1" spans="1:14">
      <c r="A21" s="18">
        <v>19</v>
      </c>
      <c r="B21" s="10" t="s">
        <v>100</v>
      </c>
      <c r="C21" s="11" t="s">
        <v>106</v>
      </c>
      <c r="D21" s="12" t="s">
        <v>17</v>
      </c>
      <c r="E21" s="24">
        <v>24100170023</v>
      </c>
      <c r="F21" s="25" t="s">
        <v>107</v>
      </c>
      <c r="G21" s="15" t="s">
        <v>108</v>
      </c>
      <c r="H21" s="16" t="s">
        <v>109</v>
      </c>
      <c r="I21" s="16" t="s">
        <v>110</v>
      </c>
      <c r="J21" s="29">
        <v>83.76</v>
      </c>
      <c r="K21" s="12">
        <f>RANK(J21,J21:J21)</f>
        <v>1</v>
      </c>
      <c r="L21" s="30" t="s">
        <v>22</v>
      </c>
      <c r="M21" s="30" t="s">
        <v>22</v>
      </c>
      <c r="N21" s="29"/>
    </row>
    <row r="22" s="1" customFormat="1" spans="8:9">
      <c r="H22" s="26"/>
      <c r="I22" s="26"/>
    </row>
    <row r="23" s="1" customFormat="1" spans="8:9">
      <c r="H23" s="26"/>
      <c r="I23" s="26"/>
    </row>
    <row r="24" s="1" customFormat="1" spans="8:9">
      <c r="H24" s="26"/>
      <c r="I24" s="26"/>
    </row>
    <row r="25" s="1" customFormat="1" spans="8:9">
      <c r="H25" s="26"/>
      <c r="I25" s="26"/>
    </row>
    <row r="26" s="1" customFormat="1" spans="8:9">
      <c r="H26" s="26"/>
      <c r="I26" s="26"/>
    </row>
    <row r="27" s="1" customFormat="1" spans="8:9">
      <c r="H27" s="26"/>
      <c r="I27" s="26"/>
    </row>
    <row r="28" s="1" customFormat="1" spans="8:9">
      <c r="H28" s="26"/>
      <c r="I28" s="26"/>
    </row>
    <row r="29" s="1" customFormat="1" spans="8:9">
      <c r="H29" s="26"/>
      <c r="I29" s="26"/>
    </row>
    <row r="30" s="1" customFormat="1" spans="8:9">
      <c r="H30" s="26"/>
      <c r="I30" s="26"/>
    </row>
    <row r="31" s="1" customFormat="1" spans="8:9">
      <c r="H31" s="26"/>
      <c r="I31" s="26"/>
    </row>
    <row r="32" s="1" customFormat="1" spans="8:9">
      <c r="H32" s="26"/>
      <c r="I32" s="26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</sheetData>
  <sortState ref="E3:AC61">
    <sortCondition ref="K3"/>
  </sortState>
  <mergeCells count="7">
    <mergeCell ref="A1:N1"/>
    <mergeCell ref="B5:B6"/>
    <mergeCell ref="B7:B8"/>
    <mergeCell ref="C5:C6"/>
    <mergeCell ref="C7:C8"/>
    <mergeCell ref="D5:D6"/>
    <mergeCell ref="D7:D8"/>
  </mergeCells>
  <printOptions horizontalCentered="1"/>
  <pageMargins left="0.432638888888889" right="0.275" top="0.471527777777778" bottom="0.590277777777778" header="0.354166666666667" footer="0.354166666666667"/>
  <pageSetup paperSize="9" fitToHeight="0" orientation="landscape" horizontalDpi="600"/>
  <headerFooter>
    <oddFooter>&amp;C第 &amp;P 页，共 &amp;N 页</oddFooter>
  </headerFooter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按岗位按排名排序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feiyun</cp:lastModifiedBy>
  <dcterms:created xsi:type="dcterms:W3CDTF">2015-06-11T18:19:00Z</dcterms:created>
  <cp:lastPrinted>2020-09-11T04:47:00Z</cp:lastPrinted>
  <dcterms:modified xsi:type="dcterms:W3CDTF">2024-08-26T02:59:36Z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