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<sst xmlns="http://schemas.openxmlformats.org/spreadsheetml/2006/main" count="413" uniqueCount="235">
  <si>
    <t>附件</t>
  </si>
  <si>
    <t>2023年省级涉农资金（部分重点水利项目）及提前下达2024年
省级涉农资金分配表</t>
  </si>
  <si>
    <t>资金单位：万元</t>
  </si>
  <si>
    <t>序号</t>
  </si>
  <si>
    <t>项目名称</t>
  </si>
  <si>
    <t>项目单位</t>
  </si>
  <si>
    <t>安排金额</t>
  </si>
  <si>
    <t>备注</t>
  </si>
  <si>
    <t>合计</t>
  </si>
  <si>
    <t>一</t>
  </si>
  <si>
    <r>
      <t>广东省财政厅关于下达2023年省级涉农资金（部分重点水利项目）的通知（粤财农</t>
    </r>
    <r>
      <rPr>
        <b/>
        <sz val="12"/>
        <rFont val="方正隶书_GBK"/>
        <family val="0"/>
      </rPr>
      <t>〔</t>
    </r>
    <r>
      <rPr>
        <b/>
        <sz val="12"/>
        <rFont val="宋体"/>
        <family val="0"/>
      </rPr>
      <t>2023</t>
    </r>
    <r>
      <rPr>
        <b/>
        <sz val="12"/>
        <rFont val="方正隶书_GBK"/>
        <family val="0"/>
      </rPr>
      <t>〕</t>
    </r>
    <r>
      <rPr>
        <b/>
        <sz val="12"/>
        <rFont val="宋体"/>
        <family val="0"/>
      </rPr>
      <t>200号）</t>
    </r>
  </si>
  <si>
    <t>（一）</t>
  </si>
  <si>
    <t>重大水利工程项目</t>
  </si>
  <si>
    <t>广东省水文能力提升工程（一期）</t>
  </si>
  <si>
    <t>省水文局</t>
  </si>
  <si>
    <t>环北部湾广东水资源配置工程</t>
  </si>
  <si>
    <t>粤海粤西供水有限公司</t>
  </si>
  <si>
    <t>中小河流治理项目注资资金</t>
  </si>
  <si>
    <t>省建筑工程集团控股有限公司</t>
  </si>
  <si>
    <t>（二）</t>
  </si>
  <si>
    <t>中央预算内投资项目</t>
  </si>
  <si>
    <t>韶关市北江水系河段治理工程（滃江翁源县段）</t>
  </si>
  <si>
    <t>翁源县</t>
  </si>
  <si>
    <t>韶关市北江水系河段治理工程（浈水南雄市段）</t>
  </si>
  <si>
    <t>南雄市</t>
  </si>
  <si>
    <t>韶关市北江水系河段治理工程（武水乐昌市）</t>
  </si>
  <si>
    <t>乐昌市</t>
  </si>
  <si>
    <t>韶关市北江水系河段治理工程（浈水始兴县）</t>
  </si>
  <si>
    <t>始兴县</t>
  </si>
  <si>
    <t>韶关市北江水系河段治理工程（武水浈江区段）</t>
  </si>
  <si>
    <t>韶关市</t>
  </si>
  <si>
    <t>惠州市龙门县白沙河水库除险加固工程</t>
  </si>
  <si>
    <t>龙门县</t>
  </si>
  <si>
    <t>西枝江堤防达标加固工程（永良围惠阳段）</t>
  </si>
  <si>
    <t>惠阳县</t>
  </si>
  <si>
    <t>西枝江堤防达标加固工程（永良围惠城段）</t>
  </si>
  <si>
    <t>惠州市</t>
  </si>
  <si>
    <t>开平市大沙河水库除险加固工程</t>
  </si>
  <si>
    <t>江门市</t>
  </si>
  <si>
    <t>阳江市漠阳江中下游综合治理工程</t>
  </si>
  <si>
    <t>阳江市</t>
  </si>
  <si>
    <t>阳江市石河水库除险加固工程</t>
  </si>
  <si>
    <t>阳江市阳东区江河水库除险加固工程</t>
  </si>
  <si>
    <t>阳春市北河水库除险加固工程</t>
  </si>
  <si>
    <t>阳春市</t>
  </si>
  <si>
    <t>雷州市红心楼水库除险加固工程</t>
  </si>
  <si>
    <t>雷州市</t>
  </si>
  <si>
    <t>雷州市龙门水库除险加固工程</t>
  </si>
  <si>
    <t>雷州市滨洋水库除险加固工程</t>
  </si>
  <si>
    <t>鉴江中下游（吴川段）综合治理工程</t>
  </si>
  <si>
    <t>吴川县</t>
  </si>
  <si>
    <t>高州水库灌区续建配套与现代化改造工程项目（茂名片）</t>
  </si>
  <si>
    <t>高州市</t>
  </si>
  <si>
    <t>鉴江茂名段治理工程（高州城区下游段、茂南梅江段）</t>
  </si>
  <si>
    <r>
      <t>广东绥江治理工程</t>
    </r>
    <r>
      <rPr>
        <sz val="12"/>
        <rFont val="宋体"/>
        <family val="0"/>
      </rPr>
      <t>(</t>
    </r>
    <r>
      <rPr>
        <sz val="12"/>
        <rFont val="宋体"/>
        <family val="0"/>
      </rPr>
      <t>怀集段</t>
    </r>
    <r>
      <rPr>
        <sz val="12"/>
        <rFont val="宋体"/>
        <family val="0"/>
      </rPr>
      <t>)</t>
    </r>
  </si>
  <si>
    <t>怀集县</t>
  </si>
  <si>
    <t>（三）</t>
  </si>
  <si>
    <t>病险水库除险加固项目奖补资金</t>
  </si>
  <si>
    <t>病险水库除险加固</t>
  </si>
  <si>
    <t>汕头市（本级）</t>
  </si>
  <si>
    <t>和平县</t>
  </si>
  <si>
    <t>连平县</t>
  </si>
  <si>
    <t>紫金县</t>
  </si>
  <si>
    <t>东源县</t>
  </si>
  <si>
    <t>梅州市（本级）</t>
  </si>
  <si>
    <t>兴宁市</t>
  </si>
  <si>
    <t>蕉岭县</t>
  </si>
  <si>
    <t>大埔县</t>
  </si>
  <si>
    <t>丰顺县</t>
  </si>
  <si>
    <t>五华县</t>
  </si>
  <si>
    <t>惠州市（本级）</t>
  </si>
  <si>
    <t>惠东县</t>
  </si>
  <si>
    <t>博罗县</t>
  </si>
  <si>
    <t>汕尾市（本级）</t>
  </si>
  <si>
    <t>陆丰市</t>
  </si>
  <si>
    <t>海丰县</t>
  </si>
  <si>
    <t>陆河县</t>
  </si>
  <si>
    <t>饶平县</t>
  </si>
  <si>
    <t>揭阳市（本级）</t>
  </si>
  <si>
    <t>普宁市</t>
  </si>
  <si>
    <t>揭西县</t>
  </si>
  <si>
    <t>惠来县</t>
  </si>
  <si>
    <t>韶关市（本级）</t>
  </si>
  <si>
    <t>仁化县</t>
  </si>
  <si>
    <t>新丰县</t>
  </si>
  <si>
    <t>阳江市（本级）</t>
  </si>
  <si>
    <t>阳西县</t>
  </si>
  <si>
    <t>湛江市（本级）</t>
  </si>
  <si>
    <t>廉江市</t>
  </si>
  <si>
    <t>吴川市</t>
  </si>
  <si>
    <t>遂溪县</t>
  </si>
  <si>
    <t>徐闻县</t>
  </si>
  <si>
    <t>茂名市（本级）</t>
  </si>
  <si>
    <t>信宜市</t>
  </si>
  <si>
    <t>化州市</t>
  </si>
  <si>
    <t>清远市（本级）</t>
  </si>
  <si>
    <t>英德市</t>
  </si>
  <si>
    <t>连州市</t>
  </si>
  <si>
    <t>阳山县</t>
  </si>
  <si>
    <t>连南县</t>
  </si>
  <si>
    <t>云浮市（本级）</t>
  </si>
  <si>
    <t>罗定市</t>
  </si>
  <si>
    <t>郁南县</t>
  </si>
  <si>
    <t>肇庆市（本级）</t>
  </si>
  <si>
    <t>德庆县</t>
  </si>
  <si>
    <t>封开县</t>
  </si>
  <si>
    <t>四会市</t>
  </si>
  <si>
    <t>广宁县</t>
  </si>
  <si>
    <t>台山市</t>
  </si>
  <si>
    <t>开平市</t>
  </si>
  <si>
    <t>二</t>
  </si>
  <si>
    <t>广东省财政厅关于提前下达2024年省级涉农资金（水利领域市县组织实施项目）的通知(粤财农〔2023〕208号)</t>
  </si>
  <si>
    <t>“一事一议”确定的重大项目</t>
  </si>
  <si>
    <t>清远市飞来峡和白石窑工程涉及群众搬迁安置项目</t>
  </si>
  <si>
    <t>清远市</t>
  </si>
  <si>
    <t>丰顺县教堂水库工程</t>
  </si>
  <si>
    <t>封开县南丰镇防洪工程</t>
  </si>
  <si>
    <t>封开县蟠龙口涝区整治工程</t>
  </si>
  <si>
    <t>中型灌区节水改造项目</t>
  </si>
  <si>
    <t>化州市引陵灌区</t>
  </si>
  <si>
    <t>雷州市东洋灌区</t>
  </si>
  <si>
    <t>廉江市武陵水库灌区</t>
  </si>
  <si>
    <t>罗定市引泗灌区</t>
  </si>
  <si>
    <t>南雄市宝江灌区</t>
  </si>
  <si>
    <t>揭西县瓠杓岭引榕灌区</t>
  </si>
  <si>
    <t>南雄市凌江灌区</t>
  </si>
  <si>
    <t>恩平市西坑水库灌区</t>
  </si>
  <si>
    <t>恩平市</t>
  </si>
  <si>
    <t>恩平市大坑灌区</t>
  </si>
  <si>
    <t>阳西县塘口引水陂灌区</t>
  </si>
  <si>
    <t>蕉岭县黄竹坪灌区</t>
  </si>
  <si>
    <t>蕉岭县东联灌区</t>
  </si>
  <si>
    <t>仁化县胡坑灌区</t>
  </si>
  <si>
    <t>恩平市宝鸭仔水库灌区</t>
  </si>
  <si>
    <t>从化区茂墩水库灌区</t>
  </si>
  <si>
    <t>从化区</t>
  </si>
  <si>
    <t>揭西县塔头拦河闸灌区</t>
  </si>
  <si>
    <t>鹤山市大坝灌区</t>
  </si>
  <si>
    <t>鹤山市</t>
  </si>
  <si>
    <t>开平市大沙河灌区</t>
  </si>
  <si>
    <t>翁源县桂竹水库灌区</t>
  </si>
  <si>
    <t>阳春市北河水库灌区</t>
  </si>
  <si>
    <t>东源县白礤灌区</t>
  </si>
  <si>
    <t>怀集县马宁水灌区</t>
  </si>
  <si>
    <t>潮南区龙溪灌区</t>
  </si>
  <si>
    <t>潮南区</t>
  </si>
  <si>
    <t>东源县赤竹径灌区</t>
  </si>
  <si>
    <t>连南瑶族自治县龙口灌区（连南段）</t>
  </si>
  <si>
    <t>连南瑶族自治县</t>
  </si>
  <si>
    <t>小水电分类整改省级奖补资金</t>
  </si>
  <si>
    <t>曲江区</t>
  </si>
  <si>
    <t>乳源县</t>
  </si>
  <si>
    <t>武江区</t>
  </si>
  <si>
    <t>龙川县</t>
  </si>
  <si>
    <t>源城区</t>
  </si>
  <si>
    <t>连山县</t>
  </si>
  <si>
    <t>三</t>
  </si>
  <si>
    <t>广东省财政厅关于安排2023年韩江榕江练江水系连通后续优化工程省级资本金（第三批）的通知（粤财农〔2023〕228号）</t>
  </si>
  <si>
    <t>韩江榕江练江水系连通后续优化工程</t>
  </si>
  <si>
    <t>粤海粤东供水有限公司</t>
  </si>
  <si>
    <t>四</t>
  </si>
  <si>
    <t>广东省财政厅关于提前下达2024年省级涉农资金（省级组织实施项目）的通知（粤财农〔2023〕229号）</t>
  </si>
  <si>
    <t>水资源节约保护</t>
  </si>
  <si>
    <t>广州市高耗水行业再生水开发利用潜力与综合效益评估</t>
  </si>
  <si>
    <t>广州市</t>
  </si>
  <si>
    <t>佛山市非常规水源利用潜力与实施途径探析项目</t>
  </si>
  <si>
    <t>佛山市</t>
  </si>
  <si>
    <t>南雄市浈江流域重要支流河湖健康评估</t>
  </si>
  <si>
    <t>河源市万绿智慧农场节水教育社会实践基地</t>
  </si>
  <si>
    <t>河源市</t>
  </si>
  <si>
    <t>蕉岭县黄竹坪水库龙潭水库水生态保护与修复</t>
  </si>
  <si>
    <t>汕尾市水务局节水教育社会实践基地创建项目</t>
  </si>
  <si>
    <t>汕尾市</t>
  </si>
  <si>
    <t>水利工程白蚁防治</t>
  </si>
  <si>
    <t>潮南区秋风岭水库主坝西段白蚁防治</t>
  </si>
  <si>
    <t>惠城区角洞水库白蚁防治</t>
  </si>
  <si>
    <t>惠城区</t>
  </si>
  <si>
    <t>龙门县县城河堤白蚁防治</t>
  </si>
  <si>
    <t>台山市岐山水库主坝白蚁防治</t>
  </si>
  <si>
    <r>
      <t>台山市陈坑水库主坝、</t>
    </r>
    <r>
      <rPr>
        <sz val="12"/>
        <color indexed="8"/>
        <rFont val="宋体"/>
        <family val="0"/>
      </rPr>
      <t>1#</t>
    </r>
    <r>
      <rPr>
        <sz val="12"/>
        <color indexed="8"/>
        <rFont val="宋体"/>
        <family val="0"/>
      </rPr>
      <t>副坝白蚁防治</t>
    </r>
    <r>
      <rPr>
        <sz val="12"/>
        <color indexed="8"/>
        <rFont val="宋体"/>
        <family val="0"/>
      </rPr>
      <t xml:space="preserve"> </t>
    </r>
  </si>
  <si>
    <t>开平市立新水库白蚁防治</t>
  </si>
  <si>
    <r>
      <t>长沙街道楼冈大堤桩号</t>
    </r>
    <r>
      <rPr>
        <sz val="12"/>
        <color indexed="8"/>
        <rFont val="宋体"/>
        <family val="0"/>
      </rPr>
      <t>0+000-3+000</t>
    </r>
    <r>
      <rPr>
        <sz val="12"/>
        <color indexed="8"/>
        <rFont val="宋体"/>
        <family val="0"/>
      </rPr>
      <t>白蚁防治</t>
    </r>
  </si>
  <si>
    <t>恩平市凤子山水库（锦江灌区）白蚁防治</t>
  </si>
  <si>
    <t>阳东区上水水库堤坝白蚁防治</t>
  </si>
  <si>
    <t>阳东区</t>
  </si>
  <si>
    <t>阳东区马岗水库主坝白蚁防治</t>
  </si>
  <si>
    <r>
      <t>阳西县边海联围桩号</t>
    </r>
    <r>
      <rPr>
        <sz val="12"/>
        <color indexed="8"/>
        <rFont val="宋体"/>
        <family val="0"/>
      </rPr>
      <t>0+000-3+700</t>
    </r>
    <r>
      <rPr>
        <sz val="12"/>
        <color indexed="8"/>
        <rFont val="宋体"/>
        <family val="0"/>
      </rPr>
      <t>白蚁防治</t>
    </r>
  </si>
  <si>
    <t>海陵区新盐联围白蚁防治</t>
  </si>
  <si>
    <t>海陵区</t>
  </si>
  <si>
    <r>
      <t>湛江市雷州青年运河东海河</t>
    </r>
    <r>
      <rPr>
        <sz val="12"/>
        <color indexed="8"/>
        <rFont val="宋体"/>
        <family val="0"/>
      </rPr>
      <t>K18+000-K19+050</t>
    </r>
    <r>
      <rPr>
        <sz val="12"/>
        <color indexed="8"/>
        <rFont val="宋体"/>
        <family val="0"/>
      </rPr>
      <t>段白蚁防治</t>
    </r>
  </si>
  <si>
    <t>湛江市</t>
  </si>
  <si>
    <t>茂名市高州水库灌区世华支渠白蚁防治</t>
  </si>
  <si>
    <t>茂名市</t>
  </si>
  <si>
    <t>茂南区青年湖水库白蚁防治</t>
  </si>
  <si>
    <t>茂南区</t>
  </si>
  <si>
    <t>清城区清东围支堤（大燕河堤）佛祖至车头段白蚁防治</t>
  </si>
  <si>
    <t>清城区</t>
  </si>
  <si>
    <t>清新区清西围太平镇段堤防白蚁防治</t>
  </si>
  <si>
    <t>清新区</t>
  </si>
  <si>
    <t>阳山县茶坑水库白蚁防治</t>
  </si>
  <si>
    <t>潮州市潮州市韩江北堤城堤白蚁防治</t>
  </si>
  <si>
    <t>潮州市</t>
  </si>
  <si>
    <t>高要区金龙低库白蚁防治</t>
  </si>
  <si>
    <t>高要区</t>
  </si>
  <si>
    <r>
      <t>乳源县引杨灌区主干渠水利工程</t>
    </r>
    <r>
      <rPr>
        <sz val="12"/>
        <color indexed="8"/>
        <rFont val="宋体"/>
        <family val="0"/>
      </rPr>
      <t>B0+000-B3+600</t>
    </r>
    <r>
      <rPr>
        <sz val="12"/>
        <color indexed="8"/>
        <rFont val="宋体"/>
        <family val="0"/>
      </rPr>
      <t>段白蚁防治</t>
    </r>
  </si>
  <si>
    <r>
      <t>丰顺县城区防洪堤（修试大道全段</t>
    </r>
    <r>
      <rPr>
        <sz val="12"/>
        <color indexed="8"/>
        <rFont val="宋体"/>
        <family val="0"/>
      </rPr>
      <t>3KM</t>
    </r>
    <r>
      <rPr>
        <sz val="12"/>
        <color indexed="8"/>
        <rFont val="宋体"/>
        <family val="0"/>
      </rPr>
      <t>）白蚁防治</t>
    </r>
  </si>
  <si>
    <t>五华县县城河堤牛石堤（上段）白蚁防治</t>
  </si>
  <si>
    <t>博罗县稿树下水库白蚁防治</t>
  </si>
  <si>
    <t>海丰县南门水库白蚁防治</t>
  </si>
  <si>
    <t>海丰县平龙水库白蚁防治</t>
  </si>
  <si>
    <t>阳春市哈山水库油麻地副坝、七星副坝白蚁防治</t>
  </si>
  <si>
    <t>雷州市恭坑水库白蚁防治</t>
  </si>
  <si>
    <t>雷州市土乐水库白蚁防治</t>
  </si>
  <si>
    <t>连南县城防工程横太支堤及横龙右堤白蚁防治</t>
  </si>
  <si>
    <t>广宁县大信围白蚁防治</t>
  </si>
  <si>
    <t>封开县利水水库白蚁防治</t>
  </si>
  <si>
    <t>怀集县湖朗水库白蚁防治</t>
  </si>
  <si>
    <t>普宁市金山洞水库白蚁防治</t>
  </si>
  <si>
    <t>揭西县棉湖榕江河境潭村高速下至龟山段河堤白蚁防治</t>
  </si>
  <si>
    <t>罗定市金银河水库大坝白蚁防治</t>
  </si>
  <si>
    <t>水土保持项目</t>
  </si>
  <si>
    <t>始兴县都安水生态清洁小流域工程</t>
  </si>
  <si>
    <t>乐昌市九峰水生态清洁小流域工程</t>
  </si>
  <si>
    <t>蕉岭县乐干河生态清洁小流域治理工程</t>
  </si>
  <si>
    <t>平远县泗水镇泗水河生态清洁小流域综合治理工程</t>
  </si>
  <si>
    <t>平远县</t>
  </si>
  <si>
    <t>高州水库水土保持防治工程</t>
  </si>
  <si>
    <t>怀集县冷坑水生态清洁小流域建设工程</t>
  </si>
  <si>
    <t>怀集县冷</t>
  </si>
  <si>
    <t>德庆县播植镇吉堆生态清洁小流域治理工程</t>
  </si>
  <si>
    <t>佛冈县石角镇放牛洞水生态清洁小流域综合整治工程</t>
  </si>
  <si>
    <t>佛冈县</t>
  </si>
  <si>
    <t>英德市九龙镇长洞坑生态清洁小流域治理工程</t>
  </si>
  <si>
    <t>云安区高村镇深步河小流域综合治理工程</t>
  </si>
  <si>
    <t>云安区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</si>
</sst>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方正隶书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="130" zoomScaleNormal="130" zoomScaleSheetLayoutView="100" workbookViewId="0" topLeftCell="A3">
      <selection activeCell="A3" sqref="A3"/>
    </sheetView>
  </sheetViews>
  <sheetFormatPr defaultColWidth="9.00390625" defaultRowHeight="14.25" outlineLevelRow="1"/>
  <cols>
    <col min="1" max="1" width="7.625" style="2" customWidth="1"/>
    <col min="2" max="2" width="32.25390625" style="3" customWidth="1"/>
    <col min="3" max="3" width="16.50390625" style="2" customWidth="1"/>
    <col min="4" max="4" width="15.25390625" style="2" customWidth="1"/>
    <col min="5" max="5" width="14.625" style="3" customWidth="1"/>
    <col min="6" max="16384" width="9.00390625" style="3" customWidth="1"/>
  </cols>
  <sheetData>
    <row r="1" ht="15.75">
      <c r="A1" s="4" t="s">
        <v>0</v>
      </c>
    </row>
    <row r="2" spans="1:5" ht="46.5" customHeight="1">
      <c r="A2" s="5" t="s">
        <v>1</v>
      </c>
      <c r="B2" s="6"/>
      <c r="C2" s="6"/>
      <c r="D2" s="6"/>
      <c r="E2" s="6"/>
    </row>
    <row r="3" spans="4:5" ht="21" customHeight="1">
      <c r="D3" s="7" t="s">
        <v>2</v>
      </c>
      <c r="E3" s="7"/>
    </row>
    <row r="4" spans="1:5" s="1" customFormat="1" ht="27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pans="1:5" s="1" customFormat="1" ht="24" customHeight="1">
      <c r="A5" s="8"/>
      <c r="B5" s="8" t="s">
        <v>8</v>
      </c>
      <c r="C5" s="8"/>
      <c r="D5" s="8">
        <f>SUM(D6,D150,D152,D90)</f>
        <v>254083</v>
      </c>
      <c r="E5" s="8"/>
    </row>
    <row r="6" spans="1:5" ht="47.25">
      <c r="A6" s="8" t="s">
        <v>9</v>
      </c>
      <c r="B6" s="9" t="s">
        <v>10</v>
      </c>
      <c r="C6" s="10"/>
      <c r="D6" s="10">
        <f>SUM(D7,D11,D32)</f>
        <v>158209</v>
      </c>
      <c r="E6" s="28"/>
    </row>
    <row r="7" spans="1:5" s="1" customFormat="1" ht="19.5" customHeight="1">
      <c r="A7" s="8" t="s">
        <v>11</v>
      </c>
      <c r="B7" s="9" t="s">
        <v>12</v>
      </c>
      <c r="C7" s="10"/>
      <c r="D7" s="10">
        <f>SUM(D8:D10)</f>
        <v>83649</v>
      </c>
      <c r="E7" s="29"/>
    </row>
    <row r="8" spans="1:5" ht="15.75" outlineLevel="1">
      <c r="A8" s="11">
        <v>1</v>
      </c>
      <c r="B8" s="12" t="s">
        <v>13</v>
      </c>
      <c r="C8" s="13" t="s">
        <v>14</v>
      </c>
      <c r="D8" s="14">
        <v>3649</v>
      </c>
      <c r="E8" s="30"/>
    </row>
    <row r="9" spans="1:5" ht="31.5" outlineLevel="1">
      <c r="A9" s="11">
        <v>2</v>
      </c>
      <c r="B9" s="15" t="s">
        <v>15</v>
      </c>
      <c r="C9" s="16" t="s">
        <v>16</v>
      </c>
      <c r="D9" s="14">
        <v>70000</v>
      </c>
      <c r="E9" s="30"/>
    </row>
    <row r="10" spans="1:5" ht="31.5" outlineLevel="1">
      <c r="A10" s="11">
        <v>3</v>
      </c>
      <c r="B10" s="12" t="s">
        <v>17</v>
      </c>
      <c r="C10" s="13" t="s">
        <v>18</v>
      </c>
      <c r="D10" s="14">
        <v>10000</v>
      </c>
      <c r="E10" s="30"/>
    </row>
    <row r="11" spans="1:5" s="1" customFormat="1" ht="22.5" customHeight="1">
      <c r="A11" s="8" t="s">
        <v>19</v>
      </c>
      <c r="B11" s="9" t="s">
        <v>20</v>
      </c>
      <c r="C11" s="10"/>
      <c r="D11" s="10">
        <f>SUM(D12:D31)</f>
        <v>41924</v>
      </c>
      <c r="E11" s="29"/>
    </row>
    <row r="12" spans="1:5" ht="31.5" outlineLevel="1">
      <c r="A12" s="11">
        <v>1</v>
      </c>
      <c r="B12" s="17" t="s">
        <v>21</v>
      </c>
      <c r="C12" s="18" t="s">
        <v>22</v>
      </c>
      <c r="D12" s="19">
        <v>1589</v>
      </c>
      <c r="E12" s="30"/>
    </row>
    <row r="13" spans="1:5" ht="31.5" outlineLevel="1">
      <c r="A13" s="11">
        <v>2</v>
      </c>
      <c r="B13" s="17" t="s">
        <v>23</v>
      </c>
      <c r="C13" s="18" t="s">
        <v>24</v>
      </c>
      <c r="D13" s="19">
        <v>2198</v>
      </c>
      <c r="E13" s="30"/>
    </row>
    <row r="14" spans="1:5" ht="31.5" outlineLevel="1">
      <c r="A14" s="11">
        <v>3</v>
      </c>
      <c r="B14" s="17" t="s">
        <v>25</v>
      </c>
      <c r="C14" s="18" t="s">
        <v>26</v>
      </c>
      <c r="D14" s="19">
        <v>871</v>
      </c>
      <c r="E14" s="30"/>
    </row>
    <row r="15" spans="1:5" ht="31.5" outlineLevel="1">
      <c r="A15" s="11">
        <v>4</v>
      </c>
      <c r="B15" s="17" t="s">
        <v>27</v>
      </c>
      <c r="C15" s="18" t="s">
        <v>28</v>
      </c>
      <c r="D15" s="19">
        <v>727</v>
      </c>
      <c r="E15" s="30"/>
    </row>
    <row r="16" spans="1:5" ht="31.5" outlineLevel="1">
      <c r="A16" s="11">
        <v>5</v>
      </c>
      <c r="B16" s="17" t="s">
        <v>29</v>
      </c>
      <c r="C16" s="18" t="s">
        <v>30</v>
      </c>
      <c r="D16" s="19">
        <v>186</v>
      </c>
      <c r="E16" s="30"/>
    </row>
    <row r="17" spans="1:5" ht="31.5" outlineLevel="1">
      <c r="A17" s="11">
        <v>6</v>
      </c>
      <c r="B17" s="17" t="s">
        <v>31</v>
      </c>
      <c r="C17" s="18" t="s">
        <v>32</v>
      </c>
      <c r="D17" s="19">
        <v>1410</v>
      </c>
      <c r="E17" s="30"/>
    </row>
    <row r="18" spans="1:5" ht="31.5" outlineLevel="1">
      <c r="A18" s="11">
        <v>7</v>
      </c>
      <c r="B18" s="20" t="s">
        <v>33</v>
      </c>
      <c r="C18" s="18" t="s">
        <v>34</v>
      </c>
      <c r="D18" s="21">
        <v>1150</v>
      </c>
      <c r="E18" s="30"/>
    </row>
    <row r="19" spans="1:5" ht="31.5" outlineLevel="1">
      <c r="A19" s="11">
        <v>8</v>
      </c>
      <c r="B19" s="20" t="s">
        <v>35</v>
      </c>
      <c r="C19" s="18" t="s">
        <v>36</v>
      </c>
      <c r="D19" s="22">
        <v>2600</v>
      </c>
      <c r="E19" s="30"/>
    </row>
    <row r="20" spans="1:5" ht="18" customHeight="1" outlineLevel="1">
      <c r="A20" s="11">
        <v>9</v>
      </c>
      <c r="B20" s="17" t="s">
        <v>37</v>
      </c>
      <c r="C20" s="18" t="s">
        <v>38</v>
      </c>
      <c r="D20" s="21">
        <v>1163</v>
      </c>
      <c r="E20" s="30"/>
    </row>
    <row r="21" spans="1:5" ht="15.75" outlineLevel="1">
      <c r="A21" s="11">
        <v>10</v>
      </c>
      <c r="B21" s="17" t="s">
        <v>39</v>
      </c>
      <c r="C21" s="18" t="s">
        <v>40</v>
      </c>
      <c r="D21" s="19">
        <v>3000</v>
      </c>
      <c r="E21" s="30"/>
    </row>
    <row r="22" spans="1:5" ht="19.5" customHeight="1" outlineLevel="1">
      <c r="A22" s="11">
        <v>11</v>
      </c>
      <c r="B22" s="17" t="s">
        <v>41</v>
      </c>
      <c r="C22" s="18" t="s">
        <v>40</v>
      </c>
      <c r="D22" s="19">
        <v>1007</v>
      </c>
      <c r="E22" s="30"/>
    </row>
    <row r="23" spans="1:5" ht="31.5" outlineLevel="1">
      <c r="A23" s="11">
        <v>12</v>
      </c>
      <c r="B23" s="17" t="s">
        <v>42</v>
      </c>
      <c r="C23" s="18" t="s">
        <v>40</v>
      </c>
      <c r="D23" s="19">
        <v>1475</v>
      </c>
      <c r="E23" s="30"/>
    </row>
    <row r="24" spans="1:5" ht="21" customHeight="1" outlineLevel="1">
      <c r="A24" s="11">
        <v>13</v>
      </c>
      <c r="B24" s="17" t="s">
        <v>43</v>
      </c>
      <c r="C24" s="18" t="s">
        <v>44</v>
      </c>
      <c r="D24" s="19">
        <v>1304</v>
      </c>
      <c r="E24" s="30"/>
    </row>
    <row r="25" spans="1:5" ht="21" customHeight="1" outlineLevel="1">
      <c r="A25" s="11">
        <v>14</v>
      </c>
      <c r="B25" s="17" t="s">
        <v>45</v>
      </c>
      <c r="C25" s="18" t="s">
        <v>46</v>
      </c>
      <c r="D25" s="19">
        <v>1955</v>
      </c>
      <c r="E25" s="30"/>
    </row>
    <row r="26" spans="1:5" ht="21" customHeight="1" outlineLevel="1">
      <c r="A26" s="11">
        <v>15</v>
      </c>
      <c r="B26" s="17" t="s">
        <v>47</v>
      </c>
      <c r="C26" s="18" t="s">
        <v>46</v>
      </c>
      <c r="D26" s="19">
        <v>3149</v>
      </c>
      <c r="E26" s="30"/>
    </row>
    <row r="27" spans="1:5" ht="21" customHeight="1" outlineLevel="1">
      <c r="A27" s="11">
        <v>16</v>
      </c>
      <c r="B27" s="17" t="s">
        <v>48</v>
      </c>
      <c r="C27" s="18" t="s">
        <v>46</v>
      </c>
      <c r="D27" s="19">
        <v>2091</v>
      </c>
      <c r="E27" s="30"/>
    </row>
    <row r="28" spans="1:5" ht="31.5" outlineLevel="1">
      <c r="A28" s="11">
        <v>17</v>
      </c>
      <c r="B28" s="20" t="s">
        <v>49</v>
      </c>
      <c r="C28" s="18" t="s">
        <v>50</v>
      </c>
      <c r="D28" s="21">
        <v>2000</v>
      </c>
      <c r="E28" s="30"/>
    </row>
    <row r="29" spans="1:5" ht="31.5" outlineLevel="1">
      <c r="A29" s="11">
        <v>18</v>
      </c>
      <c r="B29" s="23" t="s">
        <v>51</v>
      </c>
      <c r="C29" s="24" t="s">
        <v>52</v>
      </c>
      <c r="D29" s="25">
        <v>10312</v>
      </c>
      <c r="E29" s="30"/>
    </row>
    <row r="30" spans="1:5" ht="31.5" outlineLevel="1">
      <c r="A30" s="11">
        <v>19</v>
      </c>
      <c r="B30" s="17" t="s">
        <v>53</v>
      </c>
      <c r="C30" s="18" t="s">
        <v>52</v>
      </c>
      <c r="D30" s="19">
        <v>3400</v>
      </c>
      <c r="E30" s="30"/>
    </row>
    <row r="31" spans="1:5" ht="15.75" outlineLevel="1">
      <c r="A31" s="11">
        <v>20</v>
      </c>
      <c r="B31" s="17" t="s">
        <v>54</v>
      </c>
      <c r="C31" s="18" t="s">
        <v>55</v>
      </c>
      <c r="D31" s="19">
        <v>337</v>
      </c>
      <c r="E31" s="30"/>
    </row>
    <row r="32" spans="1:5" s="1" customFormat="1" ht="15.75">
      <c r="A32" s="8" t="s">
        <v>56</v>
      </c>
      <c r="B32" s="9" t="s">
        <v>57</v>
      </c>
      <c r="C32" s="10"/>
      <c r="D32" s="10">
        <f>SUM(D33:D89)</f>
        <v>32636</v>
      </c>
      <c r="E32" s="29"/>
    </row>
    <row r="33" spans="1:5" ht="15.75" outlineLevel="1">
      <c r="A33" s="11">
        <v>1</v>
      </c>
      <c r="B33" s="26" t="s">
        <v>58</v>
      </c>
      <c r="C33" s="27" t="s">
        <v>59</v>
      </c>
      <c r="D33" s="11">
        <v>2242</v>
      </c>
      <c r="E33" s="30"/>
    </row>
    <row r="34" spans="1:5" ht="15.75" outlineLevel="1">
      <c r="A34" s="11">
        <v>2</v>
      </c>
      <c r="B34" s="26" t="s">
        <v>58</v>
      </c>
      <c r="C34" s="27" t="s">
        <v>60</v>
      </c>
      <c r="D34" s="11">
        <v>172</v>
      </c>
      <c r="E34" s="30"/>
    </row>
    <row r="35" spans="1:5" ht="15.75" outlineLevel="1">
      <c r="A35" s="11">
        <v>3</v>
      </c>
      <c r="B35" s="26" t="s">
        <v>58</v>
      </c>
      <c r="C35" s="27" t="s">
        <v>61</v>
      </c>
      <c r="D35" s="11">
        <v>172</v>
      </c>
      <c r="E35" s="30"/>
    </row>
    <row r="36" spans="1:5" ht="15.75" outlineLevel="1">
      <c r="A36" s="11">
        <v>4</v>
      </c>
      <c r="B36" s="26" t="s">
        <v>58</v>
      </c>
      <c r="C36" s="27" t="s">
        <v>62</v>
      </c>
      <c r="D36" s="11">
        <v>123</v>
      </c>
      <c r="E36" s="30"/>
    </row>
    <row r="37" spans="1:5" ht="15.75" outlineLevel="1">
      <c r="A37" s="11">
        <v>5</v>
      </c>
      <c r="B37" s="26" t="s">
        <v>58</v>
      </c>
      <c r="C37" s="27" t="s">
        <v>63</v>
      </c>
      <c r="D37" s="11">
        <v>293</v>
      </c>
      <c r="E37" s="30"/>
    </row>
    <row r="38" spans="1:5" ht="15.75" outlineLevel="1">
      <c r="A38" s="11">
        <v>6</v>
      </c>
      <c r="B38" s="26" t="s">
        <v>58</v>
      </c>
      <c r="C38" s="27" t="s">
        <v>64</v>
      </c>
      <c r="D38" s="11">
        <v>1097</v>
      </c>
      <c r="E38" s="30"/>
    </row>
    <row r="39" spans="1:5" ht="15.75" outlineLevel="1">
      <c r="A39" s="11">
        <v>7</v>
      </c>
      <c r="B39" s="26" t="s">
        <v>58</v>
      </c>
      <c r="C39" s="27" t="s">
        <v>65</v>
      </c>
      <c r="D39" s="11">
        <v>770</v>
      </c>
      <c r="E39" s="30"/>
    </row>
    <row r="40" spans="1:5" ht="15.75" outlineLevel="1">
      <c r="A40" s="11">
        <v>8</v>
      </c>
      <c r="B40" s="26" t="s">
        <v>58</v>
      </c>
      <c r="C40" s="27" t="s">
        <v>66</v>
      </c>
      <c r="D40" s="11">
        <v>123</v>
      </c>
      <c r="E40" s="30"/>
    </row>
    <row r="41" spans="1:5" ht="15.75" outlineLevel="1">
      <c r="A41" s="11">
        <v>9</v>
      </c>
      <c r="B41" s="26" t="s">
        <v>58</v>
      </c>
      <c r="C41" s="27" t="s">
        <v>67</v>
      </c>
      <c r="D41" s="11">
        <v>148</v>
      </c>
      <c r="E41" s="30"/>
    </row>
    <row r="42" spans="1:5" ht="15.75" outlineLevel="1">
      <c r="A42" s="11">
        <v>10</v>
      </c>
      <c r="B42" s="26" t="s">
        <v>58</v>
      </c>
      <c r="C42" s="27" t="s">
        <v>68</v>
      </c>
      <c r="D42" s="11">
        <v>302</v>
      </c>
      <c r="E42" s="30"/>
    </row>
    <row r="43" spans="1:5" ht="15.75" outlineLevel="1">
      <c r="A43" s="11">
        <v>11</v>
      </c>
      <c r="B43" s="26" t="s">
        <v>58</v>
      </c>
      <c r="C43" s="27" t="s">
        <v>69</v>
      </c>
      <c r="D43" s="11">
        <v>2569</v>
      </c>
      <c r="E43" s="30"/>
    </row>
    <row r="44" spans="1:5" ht="15.75" outlineLevel="1">
      <c r="A44" s="11">
        <v>12</v>
      </c>
      <c r="B44" s="26" t="s">
        <v>58</v>
      </c>
      <c r="C44" s="27" t="s">
        <v>70</v>
      </c>
      <c r="D44" s="11">
        <v>654</v>
      </c>
      <c r="E44" s="30"/>
    </row>
    <row r="45" spans="1:5" ht="15.75" outlineLevel="1">
      <c r="A45" s="11">
        <v>13</v>
      </c>
      <c r="B45" s="26" t="s">
        <v>58</v>
      </c>
      <c r="C45" s="27" t="s">
        <v>71</v>
      </c>
      <c r="D45" s="11">
        <v>577</v>
      </c>
      <c r="E45" s="30"/>
    </row>
    <row r="46" spans="1:5" ht="15.75" outlineLevel="1">
      <c r="A46" s="11">
        <v>14</v>
      </c>
      <c r="B46" s="26" t="s">
        <v>58</v>
      </c>
      <c r="C46" s="27" t="s">
        <v>32</v>
      </c>
      <c r="D46" s="11">
        <v>1497</v>
      </c>
      <c r="E46" s="30"/>
    </row>
    <row r="47" spans="1:5" ht="15.75" outlineLevel="1">
      <c r="A47" s="11">
        <v>15</v>
      </c>
      <c r="B47" s="26" t="s">
        <v>58</v>
      </c>
      <c r="C47" s="27" t="s">
        <v>72</v>
      </c>
      <c r="D47" s="11">
        <v>539</v>
      </c>
      <c r="E47" s="30"/>
    </row>
    <row r="48" spans="1:5" ht="15.75" outlineLevel="1">
      <c r="A48" s="11">
        <v>16</v>
      </c>
      <c r="B48" s="26" t="s">
        <v>58</v>
      </c>
      <c r="C48" s="27" t="s">
        <v>73</v>
      </c>
      <c r="D48" s="11">
        <v>163</v>
      </c>
      <c r="E48" s="30"/>
    </row>
    <row r="49" spans="1:5" ht="15.75" outlineLevel="1">
      <c r="A49" s="11">
        <v>17</v>
      </c>
      <c r="B49" s="26" t="s">
        <v>58</v>
      </c>
      <c r="C49" s="27" t="s">
        <v>74</v>
      </c>
      <c r="D49" s="11">
        <v>2269</v>
      </c>
      <c r="E49" s="30"/>
    </row>
    <row r="50" spans="1:5" ht="15.75" outlineLevel="1">
      <c r="A50" s="11">
        <v>18</v>
      </c>
      <c r="B50" s="26" t="s">
        <v>58</v>
      </c>
      <c r="C50" s="27" t="s">
        <v>75</v>
      </c>
      <c r="D50" s="11">
        <v>197</v>
      </c>
      <c r="E50" s="30"/>
    </row>
    <row r="51" spans="1:5" ht="15.75" outlineLevel="1">
      <c r="A51" s="11">
        <v>19</v>
      </c>
      <c r="B51" s="26" t="s">
        <v>58</v>
      </c>
      <c r="C51" s="27" t="s">
        <v>76</v>
      </c>
      <c r="D51" s="11">
        <v>123</v>
      </c>
      <c r="E51" s="30"/>
    </row>
    <row r="52" spans="1:5" ht="15.75" outlineLevel="1">
      <c r="A52" s="11">
        <v>20</v>
      </c>
      <c r="B52" s="26" t="s">
        <v>58</v>
      </c>
      <c r="C52" s="27" t="s">
        <v>77</v>
      </c>
      <c r="D52" s="11">
        <v>1895</v>
      </c>
      <c r="E52" s="30"/>
    </row>
    <row r="53" spans="1:5" ht="15.75" outlineLevel="1">
      <c r="A53" s="11">
        <v>21</v>
      </c>
      <c r="B53" s="26" t="s">
        <v>58</v>
      </c>
      <c r="C53" s="27" t="s">
        <v>78</v>
      </c>
      <c r="D53" s="11">
        <v>143</v>
      </c>
      <c r="E53" s="30"/>
    </row>
    <row r="54" spans="1:5" ht="15.75" outlineLevel="1">
      <c r="A54" s="11">
        <v>22</v>
      </c>
      <c r="B54" s="26" t="s">
        <v>58</v>
      </c>
      <c r="C54" s="27" t="s">
        <v>79</v>
      </c>
      <c r="D54" s="11">
        <v>1485</v>
      </c>
      <c r="E54" s="30"/>
    </row>
    <row r="55" spans="1:5" ht="15.75" outlineLevel="1">
      <c r="A55" s="11">
        <v>23</v>
      </c>
      <c r="B55" s="26" t="s">
        <v>58</v>
      </c>
      <c r="C55" s="27" t="s">
        <v>80</v>
      </c>
      <c r="D55" s="11">
        <v>419</v>
      </c>
      <c r="E55" s="30"/>
    </row>
    <row r="56" spans="1:5" ht="15.75" outlineLevel="1">
      <c r="A56" s="11">
        <v>24</v>
      </c>
      <c r="B56" s="26" t="s">
        <v>58</v>
      </c>
      <c r="C56" s="27" t="s">
        <v>81</v>
      </c>
      <c r="D56" s="11">
        <v>1038</v>
      </c>
      <c r="E56" s="30"/>
    </row>
    <row r="57" spans="1:5" ht="15.75" outlineLevel="1">
      <c r="A57" s="11">
        <v>25</v>
      </c>
      <c r="B57" s="26" t="s">
        <v>58</v>
      </c>
      <c r="C57" s="27" t="s">
        <v>82</v>
      </c>
      <c r="D57" s="11">
        <v>530</v>
      </c>
      <c r="E57" s="30"/>
    </row>
    <row r="58" spans="1:5" ht="15.75" outlineLevel="1">
      <c r="A58" s="11">
        <v>26</v>
      </c>
      <c r="B58" s="26" t="s">
        <v>58</v>
      </c>
      <c r="C58" s="27" t="s">
        <v>26</v>
      </c>
      <c r="D58" s="11">
        <v>43</v>
      </c>
      <c r="E58" s="30"/>
    </row>
    <row r="59" spans="1:5" ht="15.75" outlineLevel="1">
      <c r="A59" s="11">
        <v>27</v>
      </c>
      <c r="B59" s="26" t="s">
        <v>58</v>
      </c>
      <c r="C59" s="27" t="s">
        <v>83</v>
      </c>
      <c r="D59" s="11">
        <v>22</v>
      </c>
      <c r="E59" s="30"/>
    </row>
    <row r="60" spans="1:5" ht="15.75" outlineLevel="1">
      <c r="A60" s="11">
        <v>28</v>
      </c>
      <c r="B60" s="26" t="s">
        <v>58</v>
      </c>
      <c r="C60" s="27" t="s">
        <v>84</v>
      </c>
      <c r="D60" s="11">
        <v>79</v>
      </c>
      <c r="E60" s="30"/>
    </row>
    <row r="61" spans="1:5" ht="15.75" outlineLevel="1">
      <c r="A61" s="11">
        <v>29</v>
      </c>
      <c r="B61" s="26" t="s">
        <v>58</v>
      </c>
      <c r="C61" s="27" t="s">
        <v>24</v>
      </c>
      <c r="D61" s="11">
        <v>337</v>
      </c>
      <c r="E61" s="30"/>
    </row>
    <row r="62" spans="1:5" ht="15.75" outlineLevel="1">
      <c r="A62" s="11">
        <v>30</v>
      </c>
      <c r="B62" s="26" t="s">
        <v>58</v>
      </c>
      <c r="C62" s="27" t="s">
        <v>85</v>
      </c>
      <c r="D62" s="11">
        <v>43</v>
      </c>
      <c r="E62" s="30"/>
    </row>
    <row r="63" spans="1:5" ht="15.75" outlineLevel="1">
      <c r="A63" s="11">
        <v>31</v>
      </c>
      <c r="B63" s="26" t="s">
        <v>58</v>
      </c>
      <c r="C63" s="27" t="s">
        <v>44</v>
      </c>
      <c r="D63" s="11">
        <v>108</v>
      </c>
      <c r="E63" s="30"/>
    </row>
    <row r="64" spans="1:5" ht="15.75" outlineLevel="1">
      <c r="A64" s="11">
        <v>32</v>
      </c>
      <c r="B64" s="26" t="s">
        <v>58</v>
      </c>
      <c r="C64" s="27" t="s">
        <v>86</v>
      </c>
      <c r="D64" s="11">
        <v>1345</v>
      </c>
      <c r="E64" s="30"/>
    </row>
    <row r="65" spans="1:5" ht="15.75" outlineLevel="1">
      <c r="A65" s="11">
        <v>33</v>
      </c>
      <c r="B65" s="26" t="s">
        <v>58</v>
      </c>
      <c r="C65" s="27" t="s">
        <v>87</v>
      </c>
      <c r="D65" s="11">
        <v>274</v>
      </c>
      <c r="E65" s="30"/>
    </row>
    <row r="66" spans="1:5" ht="15.75" outlineLevel="1">
      <c r="A66" s="11">
        <v>34</v>
      </c>
      <c r="B66" s="26" t="s">
        <v>58</v>
      </c>
      <c r="C66" s="27" t="s">
        <v>46</v>
      </c>
      <c r="D66" s="11">
        <v>287</v>
      </c>
      <c r="E66" s="30"/>
    </row>
    <row r="67" spans="1:5" ht="15.75" outlineLevel="1">
      <c r="A67" s="11">
        <v>35</v>
      </c>
      <c r="B67" s="26" t="s">
        <v>58</v>
      </c>
      <c r="C67" s="27" t="s">
        <v>88</v>
      </c>
      <c r="D67" s="11">
        <v>1971</v>
      </c>
      <c r="E67" s="30"/>
    </row>
    <row r="68" spans="1:5" ht="15.75" outlineLevel="1">
      <c r="A68" s="11">
        <v>36</v>
      </c>
      <c r="B68" s="26" t="s">
        <v>58</v>
      </c>
      <c r="C68" s="27" t="s">
        <v>89</v>
      </c>
      <c r="D68" s="11">
        <v>217</v>
      </c>
      <c r="E68" s="30"/>
    </row>
    <row r="69" spans="1:5" ht="15.75" outlineLevel="1">
      <c r="A69" s="11">
        <v>37</v>
      </c>
      <c r="B69" s="26" t="s">
        <v>58</v>
      </c>
      <c r="C69" s="27" t="s">
        <v>90</v>
      </c>
      <c r="D69" s="11">
        <v>122</v>
      </c>
      <c r="E69" s="30"/>
    </row>
    <row r="70" spans="1:5" ht="15.75" outlineLevel="1">
      <c r="A70" s="11">
        <v>38</v>
      </c>
      <c r="B70" s="26" t="s">
        <v>58</v>
      </c>
      <c r="C70" s="27" t="s">
        <v>91</v>
      </c>
      <c r="D70" s="11">
        <v>1228</v>
      </c>
      <c r="E70" s="30"/>
    </row>
    <row r="71" spans="1:5" ht="15.75" outlineLevel="1">
      <c r="A71" s="11">
        <v>39</v>
      </c>
      <c r="B71" s="26" t="s">
        <v>58</v>
      </c>
      <c r="C71" s="27" t="s">
        <v>92</v>
      </c>
      <c r="D71" s="11">
        <v>382</v>
      </c>
      <c r="E71" s="30"/>
    </row>
    <row r="72" spans="1:5" ht="15.75" outlineLevel="1">
      <c r="A72" s="11">
        <v>40</v>
      </c>
      <c r="B72" s="26" t="s">
        <v>58</v>
      </c>
      <c r="C72" s="27" t="s">
        <v>93</v>
      </c>
      <c r="D72" s="11">
        <v>43</v>
      </c>
      <c r="E72" s="30"/>
    </row>
    <row r="73" spans="1:5" ht="15.75" outlineLevel="1">
      <c r="A73" s="11">
        <v>41</v>
      </c>
      <c r="B73" s="26" t="s">
        <v>58</v>
      </c>
      <c r="C73" s="27" t="s">
        <v>52</v>
      </c>
      <c r="D73" s="11">
        <v>282</v>
      </c>
      <c r="E73" s="30"/>
    </row>
    <row r="74" spans="1:5" ht="15.75" outlineLevel="1">
      <c r="A74" s="11">
        <v>42</v>
      </c>
      <c r="B74" s="26" t="s">
        <v>58</v>
      </c>
      <c r="C74" s="27" t="s">
        <v>94</v>
      </c>
      <c r="D74" s="11">
        <v>301</v>
      </c>
      <c r="E74" s="30"/>
    </row>
    <row r="75" spans="1:5" ht="15.75" outlineLevel="1">
      <c r="A75" s="11">
        <v>43</v>
      </c>
      <c r="B75" s="26" t="s">
        <v>58</v>
      </c>
      <c r="C75" s="27" t="s">
        <v>95</v>
      </c>
      <c r="D75" s="11">
        <v>144</v>
      </c>
      <c r="E75" s="30"/>
    </row>
    <row r="76" spans="1:5" ht="15.75" outlineLevel="1">
      <c r="A76" s="11">
        <v>44</v>
      </c>
      <c r="B76" s="26" t="s">
        <v>58</v>
      </c>
      <c r="C76" s="27" t="s">
        <v>96</v>
      </c>
      <c r="D76" s="11">
        <v>705</v>
      </c>
      <c r="E76" s="30"/>
    </row>
    <row r="77" spans="1:5" ht="15.75" outlineLevel="1">
      <c r="A77" s="11">
        <v>45</v>
      </c>
      <c r="B77" s="26" t="s">
        <v>58</v>
      </c>
      <c r="C77" s="27" t="s">
        <v>97</v>
      </c>
      <c r="D77" s="11">
        <v>57</v>
      </c>
      <c r="E77" s="30"/>
    </row>
    <row r="78" spans="1:5" ht="15.75" outlineLevel="1">
      <c r="A78" s="11">
        <v>46</v>
      </c>
      <c r="B78" s="26" t="s">
        <v>58</v>
      </c>
      <c r="C78" s="27" t="s">
        <v>98</v>
      </c>
      <c r="D78" s="11">
        <v>244</v>
      </c>
      <c r="E78" s="30"/>
    </row>
    <row r="79" spans="1:5" ht="15.75" outlineLevel="1">
      <c r="A79" s="11">
        <v>47</v>
      </c>
      <c r="B79" s="26" t="s">
        <v>58</v>
      </c>
      <c r="C79" s="27" t="s">
        <v>99</v>
      </c>
      <c r="D79" s="11">
        <v>662</v>
      </c>
      <c r="E79" s="30"/>
    </row>
    <row r="80" spans="1:5" ht="15.75" outlineLevel="1">
      <c r="A80" s="11">
        <v>48</v>
      </c>
      <c r="B80" s="26" t="s">
        <v>58</v>
      </c>
      <c r="C80" s="27" t="s">
        <v>100</v>
      </c>
      <c r="D80" s="11">
        <v>271</v>
      </c>
      <c r="E80" s="30"/>
    </row>
    <row r="81" spans="1:5" ht="15.75" outlineLevel="1">
      <c r="A81" s="11">
        <v>49</v>
      </c>
      <c r="B81" s="26" t="s">
        <v>58</v>
      </c>
      <c r="C81" s="27" t="s">
        <v>101</v>
      </c>
      <c r="D81" s="11">
        <v>653</v>
      </c>
      <c r="E81" s="30"/>
    </row>
    <row r="82" spans="1:5" ht="15.75" outlineLevel="1">
      <c r="A82" s="11">
        <v>50</v>
      </c>
      <c r="B82" s="26" t="s">
        <v>58</v>
      </c>
      <c r="C82" s="27" t="s">
        <v>102</v>
      </c>
      <c r="D82" s="11">
        <v>79</v>
      </c>
      <c r="E82" s="30"/>
    </row>
    <row r="83" spans="1:5" ht="15.75" outlineLevel="1">
      <c r="A83" s="11">
        <v>51</v>
      </c>
      <c r="B83" s="26" t="s">
        <v>58</v>
      </c>
      <c r="C83" s="27" t="s">
        <v>103</v>
      </c>
      <c r="D83" s="11">
        <v>260</v>
      </c>
      <c r="E83" s="30"/>
    </row>
    <row r="84" spans="1:5" ht="15.75" outlineLevel="1">
      <c r="A84" s="11">
        <v>52</v>
      </c>
      <c r="B84" s="26" t="s">
        <v>58</v>
      </c>
      <c r="C84" s="27" t="s">
        <v>104</v>
      </c>
      <c r="D84" s="11">
        <v>214</v>
      </c>
      <c r="E84" s="30"/>
    </row>
    <row r="85" spans="1:5" ht="15.75" outlineLevel="1">
      <c r="A85" s="11">
        <v>53</v>
      </c>
      <c r="B85" s="26" t="s">
        <v>58</v>
      </c>
      <c r="C85" s="27" t="s">
        <v>105</v>
      </c>
      <c r="D85" s="11">
        <v>488</v>
      </c>
      <c r="E85" s="30"/>
    </row>
    <row r="86" spans="1:5" ht="15.75" outlineLevel="1">
      <c r="A86" s="11">
        <v>54</v>
      </c>
      <c r="B86" s="26" t="s">
        <v>58</v>
      </c>
      <c r="C86" s="27" t="s">
        <v>106</v>
      </c>
      <c r="D86" s="11">
        <v>780</v>
      </c>
      <c r="E86" s="30"/>
    </row>
    <row r="87" spans="1:5" ht="15.75" outlineLevel="1">
      <c r="A87" s="11">
        <v>55</v>
      </c>
      <c r="B87" s="26" t="s">
        <v>58</v>
      </c>
      <c r="C87" s="27" t="s">
        <v>107</v>
      </c>
      <c r="D87" s="11">
        <v>652</v>
      </c>
      <c r="E87" s="30"/>
    </row>
    <row r="88" spans="1:5" ht="15.75" outlineLevel="1">
      <c r="A88" s="11">
        <v>56</v>
      </c>
      <c r="B88" s="26" t="s">
        <v>58</v>
      </c>
      <c r="C88" s="27" t="s">
        <v>108</v>
      </c>
      <c r="D88" s="11">
        <v>37</v>
      </c>
      <c r="E88" s="30"/>
    </row>
    <row r="89" spans="1:5" ht="15.75" outlineLevel="1">
      <c r="A89" s="11">
        <v>57</v>
      </c>
      <c r="B89" s="26" t="s">
        <v>58</v>
      </c>
      <c r="C89" s="27" t="s">
        <v>109</v>
      </c>
      <c r="D89" s="11">
        <v>766</v>
      </c>
      <c r="E89" s="30"/>
    </row>
    <row r="90" spans="1:5" ht="76.5" customHeight="1">
      <c r="A90" s="8" t="s">
        <v>110</v>
      </c>
      <c r="B90" s="9" t="s">
        <v>111</v>
      </c>
      <c r="C90" s="10"/>
      <c r="D90" s="10">
        <f>SUM(D91,D96,D122)</f>
        <v>64194</v>
      </c>
      <c r="E90" s="28"/>
    </row>
    <row r="91" spans="1:5" s="1" customFormat="1" ht="30.75" customHeight="1">
      <c r="A91" s="8" t="s">
        <v>11</v>
      </c>
      <c r="B91" s="31" t="s">
        <v>112</v>
      </c>
      <c r="C91" s="10"/>
      <c r="D91" s="32">
        <f>SUM(D92:D95)</f>
        <v>22299</v>
      </c>
      <c r="E91" s="29"/>
    </row>
    <row r="92" spans="1:5" ht="31.5">
      <c r="A92" s="11">
        <v>1</v>
      </c>
      <c r="B92" s="33" t="s">
        <v>113</v>
      </c>
      <c r="C92" s="27" t="s">
        <v>114</v>
      </c>
      <c r="D92" s="34">
        <v>11000</v>
      </c>
      <c r="E92" s="30"/>
    </row>
    <row r="93" spans="1:5" ht="16.5" customHeight="1">
      <c r="A93" s="11">
        <v>2</v>
      </c>
      <c r="B93" s="33" t="s">
        <v>115</v>
      </c>
      <c r="C93" s="27" t="s">
        <v>68</v>
      </c>
      <c r="D93" s="34">
        <v>2000</v>
      </c>
      <c r="E93" s="30"/>
    </row>
    <row r="94" spans="1:5" ht="16.5" customHeight="1">
      <c r="A94" s="11">
        <v>3</v>
      </c>
      <c r="B94" s="33" t="s">
        <v>116</v>
      </c>
      <c r="C94" s="27" t="s">
        <v>105</v>
      </c>
      <c r="D94" s="34">
        <v>8049</v>
      </c>
      <c r="E94" s="30"/>
    </row>
    <row r="95" spans="1:5" ht="16.5" customHeight="1">
      <c r="A95" s="11">
        <v>4</v>
      </c>
      <c r="B95" s="33" t="s">
        <v>117</v>
      </c>
      <c r="C95" s="27" t="s">
        <v>105</v>
      </c>
      <c r="D95" s="34">
        <v>1250</v>
      </c>
      <c r="E95" s="30"/>
    </row>
    <row r="96" spans="1:5" s="1" customFormat="1" ht="25.5" customHeight="1">
      <c r="A96" s="8" t="s">
        <v>19</v>
      </c>
      <c r="B96" s="31" t="s">
        <v>118</v>
      </c>
      <c r="C96" s="10"/>
      <c r="D96" s="32">
        <f>SUM(D97:D121)</f>
        <v>28596</v>
      </c>
      <c r="E96" s="29"/>
    </row>
    <row r="97" spans="1:5" ht="15.75">
      <c r="A97" s="11">
        <v>1</v>
      </c>
      <c r="B97" s="33" t="s">
        <v>119</v>
      </c>
      <c r="C97" s="35" t="s">
        <v>94</v>
      </c>
      <c r="D97" s="34">
        <v>1236</v>
      </c>
      <c r="E97" s="30"/>
    </row>
    <row r="98" spans="1:5" ht="15.75">
      <c r="A98" s="11">
        <v>2</v>
      </c>
      <c r="B98" s="33" t="s">
        <v>120</v>
      </c>
      <c r="C98" s="35" t="s">
        <v>46</v>
      </c>
      <c r="D98" s="34">
        <v>3353</v>
      </c>
      <c r="E98" s="30"/>
    </row>
    <row r="99" spans="1:5" ht="15.75">
      <c r="A99" s="11">
        <v>3</v>
      </c>
      <c r="B99" s="33" t="s">
        <v>121</v>
      </c>
      <c r="C99" s="35" t="s">
        <v>88</v>
      </c>
      <c r="D99" s="34">
        <v>2395</v>
      </c>
      <c r="E99" s="30"/>
    </row>
    <row r="100" spans="1:5" ht="15.75">
      <c r="A100" s="11">
        <v>4</v>
      </c>
      <c r="B100" s="33" t="s">
        <v>122</v>
      </c>
      <c r="C100" s="35" t="s">
        <v>101</v>
      </c>
      <c r="D100" s="34">
        <v>1955</v>
      </c>
      <c r="E100" s="30"/>
    </row>
    <row r="101" spans="1:5" ht="15.75">
      <c r="A101" s="11">
        <v>5</v>
      </c>
      <c r="B101" s="33" t="s">
        <v>123</v>
      </c>
      <c r="C101" s="35" t="s">
        <v>24</v>
      </c>
      <c r="D101" s="34">
        <v>958</v>
      </c>
      <c r="E101" s="30"/>
    </row>
    <row r="102" spans="1:5" ht="15.75">
      <c r="A102" s="11">
        <v>6</v>
      </c>
      <c r="B102" s="33" t="s">
        <v>124</v>
      </c>
      <c r="C102" s="35" t="s">
        <v>80</v>
      </c>
      <c r="D102" s="34">
        <v>723</v>
      </c>
      <c r="E102" s="30"/>
    </row>
    <row r="103" spans="1:5" ht="15.75">
      <c r="A103" s="11">
        <v>7</v>
      </c>
      <c r="B103" s="33" t="s">
        <v>125</v>
      </c>
      <c r="C103" s="35" t="s">
        <v>24</v>
      </c>
      <c r="D103" s="34">
        <v>767</v>
      </c>
      <c r="E103" s="30"/>
    </row>
    <row r="104" spans="1:5" ht="15.75">
      <c r="A104" s="11">
        <v>8</v>
      </c>
      <c r="B104" s="33" t="s">
        <v>126</v>
      </c>
      <c r="C104" s="35" t="s">
        <v>127</v>
      </c>
      <c r="D104" s="34">
        <v>479</v>
      </c>
      <c r="E104" s="30"/>
    </row>
    <row r="105" spans="1:5" ht="15.75">
      <c r="A105" s="11">
        <v>9</v>
      </c>
      <c r="B105" s="33" t="s">
        <v>128</v>
      </c>
      <c r="C105" s="35" t="s">
        <v>127</v>
      </c>
      <c r="D105" s="34">
        <v>575</v>
      </c>
      <c r="E105" s="30"/>
    </row>
    <row r="106" spans="1:5" ht="15.75">
      <c r="A106" s="11">
        <v>10</v>
      </c>
      <c r="B106" s="33" t="s">
        <v>129</v>
      </c>
      <c r="C106" s="35" t="s">
        <v>86</v>
      </c>
      <c r="D106" s="34">
        <v>958</v>
      </c>
      <c r="E106" s="30"/>
    </row>
    <row r="107" spans="1:5" ht="15.75">
      <c r="A107" s="11">
        <v>11</v>
      </c>
      <c r="B107" s="33" t="s">
        <v>130</v>
      </c>
      <c r="C107" s="35" t="s">
        <v>66</v>
      </c>
      <c r="D107" s="34">
        <v>647</v>
      </c>
      <c r="E107" s="30"/>
    </row>
    <row r="108" spans="1:5" ht="15.75">
      <c r="A108" s="11">
        <v>12</v>
      </c>
      <c r="B108" s="33" t="s">
        <v>131</v>
      </c>
      <c r="C108" s="35" t="s">
        <v>66</v>
      </c>
      <c r="D108" s="34">
        <v>484</v>
      </c>
      <c r="E108" s="30"/>
    </row>
    <row r="109" spans="1:5" ht="15.75">
      <c r="A109" s="11">
        <v>13</v>
      </c>
      <c r="B109" s="33" t="s">
        <v>132</v>
      </c>
      <c r="C109" s="35" t="s">
        <v>83</v>
      </c>
      <c r="D109" s="34">
        <v>527</v>
      </c>
      <c r="E109" s="30"/>
    </row>
    <row r="110" spans="1:5" ht="15.75">
      <c r="A110" s="11">
        <v>14</v>
      </c>
      <c r="B110" s="33" t="s">
        <v>133</v>
      </c>
      <c r="C110" s="35" t="s">
        <v>127</v>
      </c>
      <c r="D110" s="34">
        <v>1054</v>
      </c>
      <c r="E110" s="30"/>
    </row>
    <row r="111" spans="1:5" ht="15.75">
      <c r="A111" s="11">
        <v>15</v>
      </c>
      <c r="B111" s="33" t="s">
        <v>134</v>
      </c>
      <c r="C111" s="35" t="s">
        <v>135</v>
      </c>
      <c r="D111" s="34">
        <v>604</v>
      </c>
      <c r="E111" s="30"/>
    </row>
    <row r="112" spans="1:5" ht="15.75">
      <c r="A112" s="11">
        <v>16</v>
      </c>
      <c r="B112" s="33" t="s">
        <v>136</v>
      </c>
      <c r="C112" s="35" t="s">
        <v>80</v>
      </c>
      <c r="D112" s="34">
        <v>719</v>
      </c>
      <c r="E112" s="30"/>
    </row>
    <row r="113" spans="1:5" ht="15.75">
      <c r="A113" s="11">
        <v>17</v>
      </c>
      <c r="B113" s="33" t="s">
        <v>137</v>
      </c>
      <c r="C113" s="35" t="s">
        <v>138</v>
      </c>
      <c r="D113" s="34">
        <v>479</v>
      </c>
      <c r="E113" s="30"/>
    </row>
    <row r="114" spans="1:5" ht="15.75">
      <c r="A114" s="11">
        <v>18</v>
      </c>
      <c r="B114" s="33" t="s">
        <v>139</v>
      </c>
      <c r="C114" s="35" t="s">
        <v>109</v>
      </c>
      <c r="D114" s="34">
        <v>2395</v>
      </c>
      <c r="E114" s="30"/>
    </row>
    <row r="115" spans="1:5" ht="15.75">
      <c r="A115" s="11">
        <v>19</v>
      </c>
      <c r="B115" s="33" t="s">
        <v>140</v>
      </c>
      <c r="C115" s="35" t="s">
        <v>22</v>
      </c>
      <c r="D115" s="34">
        <v>719</v>
      </c>
      <c r="E115" s="30"/>
    </row>
    <row r="116" spans="1:5" ht="15.75">
      <c r="A116" s="11">
        <v>20</v>
      </c>
      <c r="B116" s="33" t="s">
        <v>141</v>
      </c>
      <c r="C116" s="35" t="s">
        <v>44</v>
      </c>
      <c r="D116" s="34">
        <v>2299</v>
      </c>
      <c r="E116" s="30"/>
    </row>
    <row r="117" spans="1:5" ht="15.75">
      <c r="A117" s="11">
        <v>21</v>
      </c>
      <c r="B117" s="33" t="s">
        <v>142</v>
      </c>
      <c r="C117" s="35" t="s">
        <v>63</v>
      </c>
      <c r="D117" s="34">
        <v>1198</v>
      </c>
      <c r="E117" s="30"/>
    </row>
    <row r="118" spans="1:5" ht="15.75">
      <c r="A118" s="11">
        <v>22</v>
      </c>
      <c r="B118" s="33" t="s">
        <v>143</v>
      </c>
      <c r="C118" s="35" t="s">
        <v>55</v>
      </c>
      <c r="D118" s="34">
        <v>958</v>
      </c>
      <c r="E118" s="30"/>
    </row>
    <row r="119" spans="1:5" ht="15.75">
      <c r="A119" s="11">
        <v>23</v>
      </c>
      <c r="B119" s="33" t="s">
        <v>144</v>
      </c>
      <c r="C119" s="35" t="s">
        <v>145</v>
      </c>
      <c r="D119" s="34">
        <v>1102</v>
      </c>
      <c r="E119" s="30"/>
    </row>
    <row r="120" spans="1:5" ht="15.75">
      <c r="A120" s="11">
        <v>24</v>
      </c>
      <c r="B120" s="33" t="s">
        <v>146</v>
      </c>
      <c r="C120" s="35" t="s">
        <v>63</v>
      </c>
      <c r="D120" s="34">
        <v>1533</v>
      </c>
      <c r="E120" s="30"/>
    </row>
    <row r="121" spans="1:5" ht="31.5">
      <c r="A121" s="11">
        <v>25</v>
      </c>
      <c r="B121" s="33" t="s">
        <v>147</v>
      </c>
      <c r="C121" s="35" t="s">
        <v>148</v>
      </c>
      <c r="D121" s="34">
        <v>479</v>
      </c>
      <c r="E121" s="30"/>
    </row>
    <row r="122" spans="1:5" s="1" customFormat="1" ht="21" customHeight="1">
      <c r="A122" s="8" t="s">
        <v>56</v>
      </c>
      <c r="B122" s="31" t="s">
        <v>149</v>
      </c>
      <c r="C122" s="10"/>
      <c r="D122" s="32">
        <f>SUM(D123:D149)</f>
        <v>13299</v>
      </c>
      <c r="E122" s="29"/>
    </row>
    <row r="123" spans="1:5" ht="15.75">
      <c r="A123" s="11">
        <v>1</v>
      </c>
      <c r="B123" s="33" t="s">
        <v>135</v>
      </c>
      <c r="C123" s="35" t="s">
        <v>135</v>
      </c>
      <c r="D123" s="34">
        <v>113</v>
      </c>
      <c r="E123" s="30"/>
    </row>
    <row r="124" spans="1:5" ht="15.75">
      <c r="A124" s="11">
        <v>2</v>
      </c>
      <c r="B124" s="33" t="s">
        <v>26</v>
      </c>
      <c r="C124" s="35" t="s">
        <v>26</v>
      </c>
      <c r="D124" s="34">
        <v>594</v>
      </c>
      <c r="E124" s="30"/>
    </row>
    <row r="125" spans="1:5" ht="15.75">
      <c r="A125" s="11">
        <v>3</v>
      </c>
      <c r="B125" s="33" t="s">
        <v>24</v>
      </c>
      <c r="C125" s="35" t="s">
        <v>24</v>
      </c>
      <c r="D125" s="34">
        <v>319</v>
      </c>
      <c r="E125" s="30"/>
    </row>
    <row r="126" spans="1:5" ht="15.75">
      <c r="A126" s="11">
        <v>4</v>
      </c>
      <c r="B126" s="33" t="s">
        <v>150</v>
      </c>
      <c r="C126" s="35" t="s">
        <v>150</v>
      </c>
      <c r="D126" s="34">
        <v>2396</v>
      </c>
      <c r="E126" s="30"/>
    </row>
    <row r="127" spans="1:5" ht="15.75">
      <c r="A127" s="11">
        <v>5</v>
      </c>
      <c r="B127" s="33" t="s">
        <v>83</v>
      </c>
      <c r="C127" s="35" t="s">
        <v>83</v>
      </c>
      <c r="D127" s="34">
        <v>302</v>
      </c>
      <c r="E127" s="30"/>
    </row>
    <row r="128" spans="1:5" ht="15.75">
      <c r="A128" s="11">
        <v>6</v>
      </c>
      <c r="B128" s="33" t="s">
        <v>151</v>
      </c>
      <c r="C128" s="35" t="s">
        <v>151</v>
      </c>
      <c r="D128" s="34">
        <v>687</v>
      </c>
      <c r="E128" s="30"/>
    </row>
    <row r="129" spans="1:5" ht="15.75">
      <c r="A129" s="11">
        <v>7</v>
      </c>
      <c r="B129" s="33" t="s">
        <v>28</v>
      </c>
      <c r="C129" s="35" t="s">
        <v>28</v>
      </c>
      <c r="D129" s="34">
        <v>78</v>
      </c>
      <c r="E129" s="30"/>
    </row>
    <row r="130" spans="1:5" ht="15.75">
      <c r="A130" s="11">
        <v>8</v>
      </c>
      <c r="B130" s="33" t="s">
        <v>152</v>
      </c>
      <c r="C130" s="35" t="s">
        <v>152</v>
      </c>
      <c r="D130" s="34">
        <v>167</v>
      </c>
      <c r="E130" s="30"/>
    </row>
    <row r="131" spans="1:5" ht="15.75">
      <c r="A131" s="11">
        <v>9</v>
      </c>
      <c r="B131" s="33" t="s">
        <v>84</v>
      </c>
      <c r="C131" s="35" t="s">
        <v>84</v>
      </c>
      <c r="D131" s="34">
        <v>100</v>
      </c>
      <c r="E131" s="30"/>
    </row>
    <row r="132" spans="1:5" ht="15.75">
      <c r="A132" s="11">
        <v>10</v>
      </c>
      <c r="B132" s="33" t="s">
        <v>60</v>
      </c>
      <c r="C132" s="35" t="s">
        <v>60</v>
      </c>
      <c r="D132" s="34">
        <v>280</v>
      </c>
      <c r="E132" s="30"/>
    </row>
    <row r="133" spans="1:5" ht="15.75">
      <c r="A133" s="11">
        <v>11</v>
      </c>
      <c r="B133" s="33" t="s">
        <v>61</v>
      </c>
      <c r="C133" s="35" t="s">
        <v>61</v>
      </c>
      <c r="D133" s="34">
        <v>195</v>
      </c>
      <c r="E133" s="30"/>
    </row>
    <row r="134" spans="1:5" ht="15.75">
      <c r="A134" s="11">
        <v>12</v>
      </c>
      <c r="B134" s="33" t="s">
        <v>153</v>
      </c>
      <c r="C134" s="35" t="s">
        <v>153</v>
      </c>
      <c r="D134" s="34">
        <v>39</v>
      </c>
      <c r="E134" s="30"/>
    </row>
    <row r="135" spans="1:5" ht="15.75">
      <c r="A135" s="11">
        <v>13</v>
      </c>
      <c r="B135" s="33" t="s">
        <v>154</v>
      </c>
      <c r="C135" s="35" t="s">
        <v>154</v>
      </c>
      <c r="D135" s="34">
        <v>524</v>
      </c>
      <c r="E135" s="30"/>
    </row>
    <row r="136" spans="1:5" ht="15.75">
      <c r="A136" s="11">
        <v>14</v>
      </c>
      <c r="B136" s="33" t="s">
        <v>62</v>
      </c>
      <c r="C136" s="35" t="s">
        <v>62</v>
      </c>
      <c r="D136" s="34">
        <v>331</v>
      </c>
      <c r="E136" s="30"/>
    </row>
    <row r="137" spans="1:5" ht="15.75">
      <c r="A137" s="11">
        <v>15</v>
      </c>
      <c r="B137" s="33" t="s">
        <v>66</v>
      </c>
      <c r="C137" s="35" t="s">
        <v>66</v>
      </c>
      <c r="D137" s="34">
        <v>178</v>
      </c>
      <c r="E137" s="30"/>
    </row>
    <row r="138" spans="1:5" ht="15.75">
      <c r="A138" s="11">
        <v>16</v>
      </c>
      <c r="B138" s="33" t="s">
        <v>65</v>
      </c>
      <c r="C138" s="35" t="s">
        <v>65</v>
      </c>
      <c r="D138" s="34">
        <v>448</v>
      </c>
      <c r="E138" s="30"/>
    </row>
    <row r="139" spans="1:5" ht="15.75">
      <c r="A139" s="11">
        <v>17</v>
      </c>
      <c r="B139" s="33" t="s">
        <v>67</v>
      </c>
      <c r="C139" s="35" t="s">
        <v>67</v>
      </c>
      <c r="D139" s="34">
        <v>53</v>
      </c>
      <c r="E139" s="30"/>
    </row>
    <row r="140" spans="1:5" ht="15.75">
      <c r="A140" s="11">
        <v>18</v>
      </c>
      <c r="B140" s="33" t="s">
        <v>71</v>
      </c>
      <c r="C140" s="35" t="s">
        <v>71</v>
      </c>
      <c r="D140" s="34">
        <v>106</v>
      </c>
      <c r="E140" s="30"/>
    </row>
    <row r="141" spans="1:5" ht="15.75">
      <c r="A141" s="11">
        <v>19</v>
      </c>
      <c r="B141" s="33" t="s">
        <v>76</v>
      </c>
      <c r="C141" s="35" t="s">
        <v>76</v>
      </c>
      <c r="D141" s="34">
        <v>494</v>
      </c>
      <c r="E141" s="30"/>
    </row>
    <row r="142" spans="1:5" ht="15.75">
      <c r="A142" s="11">
        <v>20</v>
      </c>
      <c r="B142" s="33" t="s">
        <v>127</v>
      </c>
      <c r="C142" s="35" t="s">
        <v>127</v>
      </c>
      <c r="D142" s="34">
        <v>501</v>
      </c>
      <c r="E142" s="30"/>
    </row>
    <row r="143" spans="1:5" ht="15.75">
      <c r="A143" s="11">
        <v>21</v>
      </c>
      <c r="B143" s="33" t="s">
        <v>44</v>
      </c>
      <c r="C143" s="35" t="s">
        <v>44</v>
      </c>
      <c r="D143" s="34">
        <v>1268</v>
      </c>
      <c r="E143" s="30"/>
    </row>
    <row r="144" spans="1:5" ht="15.75">
      <c r="A144" s="11">
        <v>22</v>
      </c>
      <c r="B144" s="33" t="s">
        <v>93</v>
      </c>
      <c r="C144" s="35" t="s">
        <v>93</v>
      </c>
      <c r="D144" s="34">
        <v>448</v>
      </c>
      <c r="E144" s="30"/>
    </row>
    <row r="145" spans="1:5" ht="15.75">
      <c r="A145" s="11">
        <v>23</v>
      </c>
      <c r="B145" s="33" t="s">
        <v>55</v>
      </c>
      <c r="C145" s="35" t="s">
        <v>55</v>
      </c>
      <c r="D145" s="34">
        <v>605</v>
      </c>
      <c r="E145" s="30"/>
    </row>
    <row r="146" spans="1:5" ht="15.75">
      <c r="A146" s="11">
        <v>24</v>
      </c>
      <c r="B146" s="33" t="s">
        <v>99</v>
      </c>
      <c r="C146" s="35" t="s">
        <v>99</v>
      </c>
      <c r="D146" s="34">
        <v>219</v>
      </c>
      <c r="E146" s="30"/>
    </row>
    <row r="147" spans="1:5" ht="15.75">
      <c r="A147" s="11">
        <v>25</v>
      </c>
      <c r="B147" s="33" t="s">
        <v>155</v>
      </c>
      <c r="C147" s="35" t="s">
        <v>155</v>
      </c>
      <c r="D147" s="34">
        <v>227</v>
      </c>
      <c r="E147" s="30"/>
    </row>
    <row r="148" spans="1:5" ht="15.75">
      <c r="A148" s="11">
        <v>26</v>
      </c>
      <c r="B148" s="33" t="s">
        <v>98</v>
      </c>
      <c r="C148" s="35" t="s">
        <v>98</v>
      </c>
      <c r="D148" s="34">
        <v>970</v>
      </c>
      <c r="E148" s="30"/>
    </row>
    <row r="149" spans="1:5" ht="15.75">
      <c r="A149" s="11">
        <v>27</v>
      </c>
      <c r="B149" s="33" t="s">
        <v>96</v>
      </c>
      <c r="C149" s="35" t="s">
        <v>96</v>
      </c>
      <c r="D149" s="34">
        <v>1657</v>
      </c>
      <c r="E149" s="30"/>
    </row>
    <row r="150" spans="1:5" ht="63">
      <c r="A150" s="8" t="s">
        <v>156</v>
      </c>
      <c r="B150" s="9" t="s">
        <v>157</v>
      </c>
      <c r="C150" s="36"/>
      <c r="D150" s="10">
        <v>29529</v>
      </c>
      <c r="E150" s="30"/>
    </row>
    <row r="151" spans="1:5" ht="31.5">
      <c r="A151" s="11">
        <v>1</v>
      </c>
      <c r="B151" s="28" t="s">
        <v>158</v>
      </c>
      <c r="C151" s="16" t="s">
        <v>159</v>
      </c>
      <c r="D151" s="11">
        <v>29529</v>
      </c>
      <c r="E151" s="30"/>
    </row>
    <row r="152" spans="1:5" ht="63">
      <c r="A152" s="8" t="s">
        <v>160</v>
      </c>
      <c r="B152" s="9" t="s">
        <v>161</v>
      </c>
      <c r="C152" s="10"/>
      <c r="D152" s="10">
        <f>SUM(D153,D160,D197)</f>
        <v>2151</v>
      </c>
      <c r="E152" s="30"/>
    </row>
    <row r="153" spans="1:5" s="1" customFormat="1" ht="18" customHeight="1">
      <c r="A153" s="8" t="s">
        <v>11</v>
      </c>
      <c r="B153" s="9" t="s">
        <v>162</v>
      </c>
      <c r="C153" s="10"/>
      <c r="D153" s="10">
        <v>309</v>
      </c>
      <c r="E153" s="29"/>
    </row>
    <row r="154" spans="1:5" ht="31.5">
      <c r="A154" s="11">
        <v>1</v>
      </c>
      <c r="B154" s="37" t="s">
        <v>163</v>
      </c>
      <c r="C154" s="25" t="s">
        <v>164</v>
      </c>
      <c r="D154" s="38">
        <v>51</v>
      </c>
      <c r="E154" s="30"/>
    </row>
    <row r="155" spans="1:5" ht="31.5">
      <c r="A155" s="11">
        <v>2</v>
      </c>
      <c r="B155" s="37" t="s">
        <v>165</v>
      </c>
      <c r="C155" s="25" t="s">
        <v>166</v>
      </c>
      <c r="D155" s="38">
        <v>49</v>
      </c>
      <c r="E155" s="30"/>
    </row>
    <row r="156" spans="1:5" ht="31.5">
      <c r="A156" s="11">
        <v>3</v>
      </c>
      <c r="B156" s="37" t="s">
        <v>167</v>
      </c>
      <c r="C156" s="25" t="s">
        <v>30</v>
      </c>
      <c r="D156" s="39">
        <v>51</v>
      </c>
      <c r="E156" s="30"/>
    </row>
    <row r="157" spans="1:5" ht="31.5">
      <c r="A157" s="11">
        <v>4</v>
      </c>
      <c r="B157" s="37" t="s">
        <v>168</v>
      </c>
      <c r="C157" s="25" t="s">
        <v>169</v>
      </c>
      <c r="D157" s="38">
        <v>52</v>
      </c>
      <c r="E157" s="30"/>
    </row>
    <row r="158" spans="1:5" ht="31.5">
      <c r="A158" s="11">
        <v>5</v>
      </c>
      <c r="B158" s="37" t="s">
        <v>170</v>
      </c>
      <c r="C158" s="25" t="s">
        <v>66</v>
      </c>
      <c r="D158" s="39">
        <v>55</v>
      </c>
      <c r="E158" s="30"/>
    </row>
    <row r="159" spans="1:5" ht="31.5">
      <c r="A159" s="11">
        <v>6</v>
      </c>
      <c r="B159" s="37" t="s">
        <v>171</v>
      </c>
      <c r="C159" s="25" t="s">
        <v>172</v>
      </c>
      <c r="D159" s="38">
        <v>51</v>
      </c>
      <c r="E159" s="30"/>
    </row>
    <row r="160" spans="1:5" s="1" customFormat="1" ht="15.75">
      <c r="A160" s="8" t="s">
        <v>19</v>
      </c>
      <c r="B160" s="9" t="s">
        <v>173</v>
      </c>
      <c r="C160" s="10"/>
      <c r="D160" s="10">
        <v>342</v>
      </c>
      <c r="E160" s="29"/>
    </row>
    <row r="161" spans="1:5" ht="31.5">
      <c r="A161" s="11">
        <v>1</v>
      </c>
      <c r="B161" s="15" t="s">
        <v>174</v>
      </c>
      <c r="C161" s="40" t="s">
        <v>145</v>
      </c>
      <c r="D161" s="40">
        <v>9</v>
      </c>
      <c r="E161" s="30"/>
    </row>
    <row r="162" spans="1:5" ht="18.75" customHeight="1">
      <c r="A162" s="11">
        <v>2</v>
      </c>
      <c r="B162" s="15" t="s">
        <v>175</v>
      </c>
      <c r="C162" s="40" t="s">
        <v>176</v>
      </c>
      <c r="D162" s="40">
        <v>9</v>
      </c>
      <c r="E162" s="30"/>
    </row>
    <row r="163" spans="1:5" ht="18.75" customHeight="1">
      <c r="A163" s="11">
        <v>3</v>
      </c>
      <c r="B163" s="15" t="s">
        <v>177</v>
      </c>
      <c r="C163" s="40" t="s">
        <v>32</v>
      </c>
      <c r="D163" s="40">
        <v>9</v>
      </c>
      <c r="E163" s="30"/>
    </row>
    <row r="164" spans="1:5" ht="18.75" customHeight="1">
      <c r="A164" s="11">
        <v>4</v>
      </c>
      <c r="B164" s="15" t="s">
        <v>178</v>
      </c>
      <c r="C164" s="40" t="s">
        <v>108</v>
      </c>
      <c r="D164" s="40">
        <v>9</v>
      </c>
      <c r="E164" s="30"/>
    </row>
    <row r="165" spans="1:5" ht="31.5">
      <c r="A165" s="11">
        <v>5</v>
      </c>
      <c r="B165" s="15" t="s">
        <v>179</v>
      </c>
      <c r="C165" s="40" t="s">
        <v>108</v>
      </c>
      <c r="D165" s="40">
        <v>9</v>
      </c>
      <c r="E165" s="30"/>
    </row>
    <row r="166" spans="1:5" ht="15.75">
      <c r="A166" s="11">
        <v>6</v>
      </c>
      <c r="B166" s="15" t="s">
        <v>180</v>
      </c>
      <c r="C166" s="40" t="s">
        <v>109</v>
      </c>
      <c r="D166" s="40">
        <v>9</v>
      </c>
      <c r="E166" s="30"/>
    </row>
    <row r="167" spans="1:5" ht="31.5">
      <c r="A167" s="11">
        <v>7</v>
      </c>
      <c r="B167" s="15" t="s">
        <v>181</v>
      </c>
      <c r="C167" s="40" t="s">
        <v>109</v>
      </c>
      <c r="D167" s="40">
        <v>9</v>
      </c>
      <c r="E167" s="30"/>
    </row>
    <row r="168" spans="1:5" ht="31.5">
      <c r="A168" s="11">
        <v>8</v>
      </c>
      <c r="B168" s="15" t="s">
        <v>182</v>
      </c>
      <c r="C168" s="40" t="s">
        <v>127</v>
      </c>
      <c r="D168" s="40">
        <v>9</v>
      </c>
      <c r="E168" s="30"/>
    </row>
    <row r="169" spans="1:5" ht="24" customHeight="1">
      <c r="A169" s="11">
        <v>9</v>
      </c>
      <c r="B169" s="15" t="s">
        <v>183</v>
      </c>
      <c r="C169" s="40" t="s">
        <v>184</v>
      </c>
      <c r="D169" s="40">
        <v>9</v>
      </c>
      <c r="E169" s="30"/>
    </row>
    <row r="170" spans="1:5" ht="19.5" customHeight="1">
      <c r="A170" s="11">
        <v>10</v>
      </c>
      <c r="B170" s="15" t="s">
        <v>185</v>
      </c>
      <c r="C170" s="40" t="s">
        <v>184</v>
      </c>
      <c r="D170" s="40">
        <v>9</v>
      </c>
      <c r="E170" s="30"/>
    </row>
    <row r="171" spans="1:5" ht="31.5">
      <c r="A171" s="11">
        <v>11</v>
      </c>
      <c r="B171" s="15" t="s">
        <v>186</v>
      </c>
      <c r="C171" s="40" t="s">
        <v>86</v>
      </c>
      <c r="D171" s="40">
        <v>9</v>
      </c>
      <c r="E171" s="30"/>
    </row>
    <row r="172" spans="1:5" ht="24" customHeight="1">
      <c r="A172" s="11">
        <v>12</v>
      </c>
      <c r="B172" s="15" t="s">
        <v>187</v>
      </c>
      <c r="C172" s="40" t="s">
        <v>188</v>
      </c>
      <c r="D172" s="40">
        <v>9</v>
      </c>
      <c r="E172" s="30"/>
    </row>
    <row r="173" spans="1:5" ht="31.5">
      <c r="A173" s="11">
        <v>13</v>
      </c>
      <c r="B173" s="15" t="s">
        <v>189</v>
      </c>
      <c r="C173" s="40" t="s">
        <v>190</v>
      </c>
      <c r="D173" s="40">
        <v>15</v>
      </c>
      <c r="E173" s="30"/>
    </row>
    <row r="174" spans="1:5" ht="31.5">
      <c r="A174" s="11">
        <v>14</v>
      </c>
      <c r="B174" s="15" t="s">
        <v>191</v>
      </c>
      <c r="C174" s="40" t="s">
        <v>192</v>
      </c>
      <c r="D174" s="40">
        <v>15</v>
      </c>
      <c r="E174" s="30"/>
    </row>
    <row r="175" spans="1:5" ht="16.5" customHeight="1">
      <c r="A175" s="11">
        <v>15</v>
      </c>
      <c r="B175" s="15" t="s">
        <v>193</v>
      </c>
      <c r="C175" s="40" t="s">
        <v>194</v>
      </c>
      <c r="D175" s="40">
        <v>9</v>
      </c>
      <c r="E175" s="30"/>
    </row>
    <row r="176" spans="1:5" ht="31.5">
      <c r="A176" s="11">
        <v>16</v>
      </c>
      <c r="B176" s="15" t="s">
        <v>195</v>
      </c>
      <c r="C176" s="40" t="s">
        <v>196</v>
      </c>
      <c r="D176" s="40">
        <v>9</v>
      </c>
      <c r="E176" s="30"/>
    </row>
    <row r="177" spans="1:5" ht="31.5">
      <c r="A177" s="11">
        <v>17</v>
      </c>
      <c r="B177" s="15" t="s">
        <v>197</v>
      </c>
      <c r="C177" s="40" t="s">
        <v>198</v>
      </c>
      <c r="D177" s="40">
        <v>9</v>
      </c>
      <c r="E177" s="30"/>
    </row>
    <row r="178" spans="1:5" ht="15.75">
      <c r="A178" s="11">
        <v>18</v>
      </c>
      <c r="B178" s="15" t="s">
        <v>199</v>
      </c>
      <c r="C178" s="40" t="s">
        <v>98</v>
      </c>
      <c r="D178" s="40">
        <v>9</v>
      </c>
      <c r="E178" s="30"/>
    </row>
    <row r="179" spans="1:5" ht="31.5">
      <c r="A179" s="11">
        <v>19</v>
      </c>
      <c r="B179" s="15" t="s">
        <v>200</v>
      </c>
      <c r="C179" s="40" t="s">
        <v>201</v>
      </c>
      <c r="D179" s="40">
        <v>15</v>
      </c>
      <c r="E179" s="30"/>
    </row>
    <row r="180" spans="1:5" ht="15.75">
      <c r="A180" s="11">
        <v>20</v>
      </c>
      <c r="B180" s="15" t="s">
        <v>202</v>
      </c>
      <c r="C180" s="40" t="s">
        <v>203</v>
      </c>
      <c r="D180" s="40">
        <v>9</v>
      </c>
      <c r="E180" s="30"/>
    </row>
    <row r="181" spans="1:5" ht="31.5">
      <c r="A181" s="11">
        <v>21</v>
      </c>
      <c r="B181" s="15" t="s">
        <v>204</v>
      </c>
      <c r="C181" s="40" t="s">
        <v>151</v>
      </c>
      <c r="D181" s="40">
        <v>9</v>
      </c>
      <c r="E181" s="30"/>
    </row>
    <row r="182" spans="1:5" ht="31.5">
      <c r="A182" s="11">
        <v>22</v>
      </c>
      <c r="B182" s="15" t="s">
        <v>205</v>
      </c>
      <c r="C182" s="40" t="s">
        <v>68</v>
      </c>
      <c r="D182" s="40">
        <v>9</v>
      </c>
      <c r="E182" s="30"/>
    </row>
    <row r="183" spans="1:5" ht="31.5">
      <c r="A183" s="11">
        <v>23</v>
      </c>
      <c r="B183" s="15" t="s">
        <v>206</v>
      </c>
      <c r="C183" s="40" t="s">
        <v>69</v>
      </c>
      <c r="D183" s="40">
        <v>9</v>
      </c>
      <c r="E183" s="30"/>
    </row>
    <row r="184" spans="1:5" ht="15.75">
      <c r="A184" s="11">
        <v>24</v>
      </c>
      <c r="B184" s="15" t="s">
        <v>207</v>
      </c>
      <c r="C184" s="40" t="s">
        <v>72</v>
      </c>
      <c r="D184" s="40">
        <v>9</v>
      </c>
      <c r="E184" s="30"/>
    </row>
    <row r="185" spans="1:5" ht="15.75">
      <c r="A185" s="11">
        <v>25</v>
      </c>
      <c r="B185" s="15" t="s">
        <v>208</v>
      </c>
      <c r="C185" s="40" t="s">
        <v>75</v>
      </c>
      <c r="D185" s="40">
        <v>9</v>
      </c>
      <c r="E185" s="30"/>
    </row>
    <row r="186" spans="1:5" ht="15.75">
      <c r="A186" s="11">
        <v>26</v>
      </c>
      <c r="B186" s="15" t="s">
        <v>209</v>
      </c>
      <c r="C186" s="40" t="s">
        <v>75</v>
      </c>
      <c r="D186" s="40">
        <v>9</v>
      </c>
      <c r="E186" s="30"/>
    </row>
    <row r="187" spans="1:5" ht="31.5">
      <c r="A187" s="11">
        <v>27</v>
      </c>
      <c r="B187" s="15" t="s">
        <v>210</v>
      </c>
      <c r="C187" s="40" t="s">
        <v>44</v>
      </c>
      <c r="D187" s="40">
        <v>9</v>
      </c>
      <c r="E187" s="30"/>
    </row>
    <row r="188" spans="1:5" ht="15.75">
      <c r="A188" s="11">
        <v>28</v>
      </c>
      <c r="B188" s="15" t="s">
        <v>211</v>
      </c>
      <c r="C188" s="40" t="s">
        <v>46</v>
      </c>
      <c r="D188" s="40">
        <v>9</v>
      </c>
      <c r="E188" s="30"/>
    </row>
    <row r="189" spans="1:5" ht="15.75">
      <c r="A189" s="11">
        <v>29</v>
      </c>
      <c r="B189" s="15" t="s">
        <v>212</v>
      </c>
      <c r="C189" s="40" t="s">
        <v>46</v>
      </c>
      <c r="D189" s="40">
        <v>9</v>
      </c>
      <c r="E189" s="30"/>
    </row>
    <row r="190" spans="1:5" ht="31.5">
      <c r="A190" s="11">
        <v>30</v>
      </c>
      <c r="B190" s="15" t="s">
        <v>213</v>
      </c>
      <c r="C190" s="40" t="s">
        <v>99</v>
      </c>
      <c r="D190" s="40">
        <v>9</v>
      </c>
      <c r="E190" s="30"/>
    </row>
    <row r="191" spans="1:5" ht="19.5" customHeight="1">
      <c r="A191" s="11">
        <v>31</v>
      </c>
      <c r="B191" s="15" t="s">
        <v>214</v>
      </c>
      <c r="C191" s="40" t="s">
        <v>107</v>
      </c>
      <c r="D191" s="40">
        <v>9</v>
      </c>
      <c r="E191" s="30"/>
    </row>
    <row r="192" spans="1:5" ht="19.5" customHeight="1">
      <c r="A192" s="11">
        <v>32</v>
      </c>
      <c r="B192" s="15" t="s">
        <v>215</v>
      </c>
      <c r="C192" s="40" t="s">
        <v>105</v>
      </c>
      <c r="D192" s="40">
        <v>9</v>
      </c>
      <c r="E192" s="30"/>
    </row>
    <row r="193" spans="1:5" ht="19.5" customHeight="1">
      <c r="A193" s="11">
        <v>33</v>
      </c>
      <c r="B193" s="15" t="s">
        <v>216</v>
      </c>
      <c r="C193" s="40" t="s">
        <v>55</v>
      </c>
      <c r="D193" s="40">
        <v>9</v>
      </c>
      <c r="E193" s="30"/>
    </row>
    <row r="194" spans="1:5" ht="19.5" customHeight="1">
      <c r="A194" s="11">
        <v>34</v>
      </c>
      <c r="B194" s="15" t="s">
        <v>217</v>
      </c>
      <c r="C194" s="40" t="s">
        <v>79</v>
      </c>
      <c r="D194" s="40">
        <v>9</v>
      </c>
      <c r="E194" s="30"/>
    </row>
    <row r="195" spans="1:5" ht="31.5">
      <c r="A195" s="11">
        <v>35</v>
      </c>
      <c r="B195" s="15" t="s">
        <v>218</v>
      </c>
      <c r="C195" s="40" t="s">
        <v>80</v>
      </c>
      <c r="D195" s="40">
        <v>9</v>
      </c>
      <c r="E195" s="30"/>
    </row>
    <row r="196" spans="1:5" ht="15.75">
      <c r="A196" s="11">
        <v>36</v>
      </c>
      <c r="B196" s="15" t="s">
        <v>219</v>
      </c>
      <c r="C196" s="40" t="s">
        <v>101</v>
      </c>
      <c r="D196" s="40">
        <v>9</v>
      </c>
      <c r="E196" s="30"/>
    </row>
    <row r="197" spans="1:5" s="1" customFormat="1" ht="18.75" customHeight="1">
      <c r="A197" s="8" t="s">
        <v>56</v>
      </c>
      <c r="B197" s="41" t="s">
        <v>220</v>
      </c>
      <c r="C197" s="10"/>
      <c r="D197" s="10">
        <v>1500</v>
      </c>
      <c r="E197" s="29"/>
    </row>
    <row r="198" spans="1:5" ht="15.75">
      <c r="A198" s="11">
        <v>1</v>
      </c>
      <c r="B198" s="42" t="s">
        <v>221</v>
      </c>
      <c r="C198" s="40" t="s">
        <v>28</v>
      </c>
      <c r="D198" s="40">
        <v>126</v>
      </c>
      <c r="E198" s="30"/>
    </row>
    <row r="199" spans="1:5" ht="15.75">
      <c r="A199" s="11">
        <v>2</v>
      </c>
      <c r="B199" s="42" t="s">
        <v>222</v>
      </c>
      <c r="C199" s="40" t="s">
        <v>26</v>
      </c>
      <c r="D199" s="40">
        <v>150</v>
      </c>
      <c r="E199" s="30"/>
    </row>
    <row r="200" spans="1:5" ht="31.5">
      <c r="A200" s="11">
        <v>3</v>
      </c>
      <c r="B200" s="42" t="s">
        <v>223</v>
      </c>
      <c r="C200" s="40" t="s">
        <v>66</v>
      </c>
      <c r="D200" s="40">
        <v>200</v>
      </c>
      <c r="E200" s="30"/>
    </row>
    <row r="201" spans="1:5" ht="31.5">
      <c r="A201" s="11">
        <v>4</v>
      </c>
      <c r="B201" s="42" t="s">
        <v>224</v>
      </c>
      <c r="C201" s="40" t="s">
        <v>225</v>
      </c>
      <c r="D201" s="40">
        <v>174</v>
      </c>
      <c r="E201" s="30"/>
    </row>
    <row r="202" spans="1:5" ht="19.5" customHeight="1">
      <c r="A202" s="11">
        <v>5</v>
      </c>
      <c r="B202" s="42" t="s">
        <v>226</v>
      </c>
      <c r="C202" s="40" t="s">
        <v>192</v>
      </c>
      <c r="D202" s="40">
        <v>150</v>
      </c>
      <c r="E202" s="30"/>
    </row>
    <row r="203" spans="1:5" ht="31.5">
      <c r="A203" s="11">
        <v>6</v>
      </c>
      <c r="B203" s="42" t="s">
        <v>227</v>
      </c>
      <c r="C203" s="40" t="s">
        <v>228</v>
      </c>
      <c r="D203" s="40">
        <v>150</v>
      </c>
      <c r="E203" s="30"/>
    </row>
    <row r="204" spans="1:5" ht="31.5">
      <c r="A204" s="11">
        <v>7</v>
      </c>
      <c r="B204" s="42" t="s">
        <v>229</v>
      </c>
      <c r="C204" s="40" t="s">
        <v>104</v>
      </c>
      <c r="D204" s="40">
        <v>150</v>
      </c>
      <c r="E204" s="30"/>
    </row>
    <row r="205" spans="1:5" ht="31.5">
      <c r="A205" s="11">
        <v>8</v>
      </c>
      <c r="B205" s="42" t="s">
        <v>230</v>
      </c>
      <c r="C205" s="40" t="s">
        <v>231</v>
      </c>
      <c r="D205" s="40">
        <v>80</v>
      </c>
      <c r="E205" s="30"/>
    </row>
    <row r="206" spans="1:5" ht="31.5">
      <c r="A206" s="11">
        <v>9</v>
      </c>
      <c r="B206" s="42" t="s">
        <v>232</v>
      </c>
      <c r="C206" s="40" t="s">
        <v>96</v>
      </c>
      <c r="D206" s="40">
        <v>200</v>
      </c>
      <c r="E206" s="30"/>
    </row>
    <row r="207" spans="1:5" ht="31.5">
      <c r="A207" s="11">
        <v>10</v>
      </c>
      <c r="B207" s="42" t="s">
        <v>233</v>
      </c>
      <c r="C207" s="40" t="s">
        <v>234</v>
      </c>
      <c r="D207" s="40">
        <v>120</v>
      </c>
      <c r="E207" s="30"/>
    </row>
  </sheetData>
  <sheetProtection/>
  <mergeCells count="2">
    <mergeCell ref="A2:E2"/>
    <mergeCell ref="D3:E3"/>
  </mergeCells>
  <printOptions/>
  <pageMargins left="0.7513888888888889" right="0.7513888888888889" top="0.8659722222222223" bottom="1.023611111111111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huawei</cp:lastModifiedBy>
  <dcterms:created xsi:type="dcterms:W3CDTF">2024-01-09T16:11:09Z</dcterms:created>
  <dcterms:modified xsi:type="dcterms:W3CDTF">2024-01-09T19:55:03Z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7D5BFDD29C534AE6A09111C688E8A632</vt:lpwstr>
  </property>
  <property fmtid="{D5CDD505-2E9C-101B-9397-08002B2CF9AE}" pid="4" name="퀀_generated_2.-2147483648">
    <vt:i4>2052</vt:i4>
  </property>
</Properties>
</file>