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按岗位按排名排序" sheetId="2" r:id="rId1"/>
  </sheets>
  <definedNames>
    <definedName name="_xlnm.Print_Titles" localSheetId="0">按岗位按排名排序!$2:$3</definedName>
  </definedNames>
  <calcPr calcId="144525" concurrentCalc="0"/>
</workbook>
</file>

<file path=xl/sharedStrings.xml><?xml version="1.0" encoding="utf-8"?>
<sst xmlns="http://schemas.openxmlformats.org/spreadsheetml/2006/main" count="88">
  <si>
    <t>广东省事业单位2021年集中公开招聘高校应届毕业生考试成绩及入围体检人员名单</t>
  </si>
  <si>
    <t>单位名称</t>
  </si>
  <si>
    <t>招聘职位及代码</t>
  </si>
  <si>
    <t>招聘
人数</t>
  </si>
  <si>
    <t>考生笔试成绩及排名</t>
  </si>
  <si>
    <t>是否进入体检环节</t>
  </si>
  <si>
    <t>备注</t>
  </si>
  <si>
    <t>准考证号</t>
  </si>
  <si>
    <t>姓名</t>
  </si>
  <si>
    <t>性别</t>
  </si>
  <si>
    <t>笔试成绩</t>
  </si>
  <si>
    <t>面试成绩</t>
  </si>
  <si>
    <t>总成绩</t>
  </si>
  <si>
    <t>排名</t>
  </si>
  <si>
    <r>
      <rPr>
        <sz val="10"/>
        <rFont val="宋体"/>
        <charset val="134"/>
      </rPr>
      <t>广东省水利水电技术中心</t>
    </r>
  </si>
  <si>
    <r>
      <rPr>
        <sz val="10"/>
        <rFont val="宋体"/>
        <charset val="134"/>
      </rPr>
      <t>水工结构技术岗位（</t>
    </r>
    <r>
      <rPr>
        <sz val="10"/>
        <rFont val="Times New Roman"/>
        <charset val="134"/>
      </rPr>
      <t>10001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2110704990141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</si>
  <si>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</t>
    </r>
  </si>
  <si>
    <t>211120101229</t>
  </si>
  <si>
    <r>
      <rPr>
        <sz val="10"/>
        <rFont val="宋体"/>
        <charset val="0"/>
      </rPr>
      <t>曾莹</t>
    </r>
  </si>
  <si>
    <t>男</t>
  </si>
  <si>
    <r>
      <rPr>
        <sz val="10"/>
        <color theme="1"/>
        <rFont val="宋体"/>
        <charset val="134"/>
      </rPr>
      <t>是</t>
    </r>
  </si>
  <si>
    <t>211010701820</t>
  </si>
  <si>
    <r>
      <rPr>
        <sz val="10"/>
        <rFont val="宋体"/>
        <charset val="0"/>
      </rPr>
      <t>何金沙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</si>
  <si>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广州水文分局</t>
    </r>
  </si>
  <si>
    <r>
      <rPr>
        <sz val="10"/>
        <rFont val="宋体"/>
        <charset val="134"/>
      </rPr>
      <t>行政综合管理岗位（</t>
    </r>
    <r>
      <rPr>
        <sz val="10"/>
        <rFont val="Times New Roman"/>
        <charset val="134"/>
      </rPr>
      <t>10002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2110704990043</t>
    </r>
  </si>
  <si>
    <t>211070108322</t>
  </si>
  <si>
    <r>
      <rPr>
        <sz val="10"/>
        <rFont val="宋体"/>
        <charset val="0"/>
      </rPr>
      <t>叶柳</t>
    </r>
  </si>
  <si>
    <t>女</t>
  </si>
  <si>
    <t>211010703826</t>
  </si>
  <si>
    <r>
      <rPr>
        <sz val="10"/>
        <rFont val="宋体"/>
        <charset val="0"/>
      </rPr>
      <t>钟凯潼</t>
    </r>
  </si>
  <si>
    <t>211120101222</t>
  </si>
  <si>
    <r>
      <rPr>
        <sz val="10"/>
        <rFont val="宋体"/>
        <charset val="0"/>
      </rPr>
      <t>吴敏怡</t>
    </r>
  </si>
  <si>
    <t>211010703813</t>
  </si>
  <si>
    <r>
      <rPr>
        <sz val="10"/>
        <rFont val="宋体"/>
        <charset val="0"/>
      </rPr>
      <t>严佩琦</t>
    </r>
  </si>
  <si>
    <t>211080204202</t>
  </si>
  <si>
    <r>
      <rPr>
        <sz val="10"/>
        <rFont val="宋体"/>
        <charset val="0"/>
      </rPr>
      <t>黄永琪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</si>
  <si>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韶关水文分局</t>
    </r>
  </si>
  <si>
    <r>
      <rPr>
        <sz val="10"/>
        <rFont val="宋体"/>
        <charset val="134"/>
      </rPr>
      <t>水文水资源技术岗位（</t>
    </r>
    <r>
      <rPr>
        <sz val="10"/>
        <rFont val="Times New Roman"/>
        <charset val="134"/>
      </rPr>
      <t>10003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2110704990042</t>
    </r>
  </si>
  <si>
    <t>211060103805</t>
  </si>
  <si>
    <r>
      <rPr>
        <sz val="10"/>
        <rFont val="宋体"/>
        <charset val="0"/>
      </rPr>
      <t>陈珏</t>
    </r>
  </si>
  <si>
    <t>211040200223</t>
  </si>
  <si>
    <r>
      <rPr>
        <sz val="10"/>
        <rFont val="宋体"/>
        <charset val="0"/>
      </rPr>
      <t>罗勇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</si>
  <si>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佛山水文分局</t>
    </r>
  </si>
  <si>
    <r>
      <rPr>
        <sz val="10"/>
        <rFont val="宋体"/>
        <charset val="134"/>
      </rPr>
      <t>水文水资源技术岗位（</t>
    </r>
    <r>
      <rPr>
        <sz val="10"/>
        <rFont val="Times New Roman"/>
        <charset val="134"/>
      </rPr>
      <t>10006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2110704990038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</si>
  <si>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</si>
  <si>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t>211010602511</t>
  </si>
  <si>
    <r>
      <rPr>
        <sz val="10"/>
        <rFont val="宋体"/>
        <charset val="0"/>
      </rPr>
      <t>谢宇莹</t>
    </r>
  </si>
  <si>
    <r>
      <rPr>
        <sz val="10"/>
        <color theme="1"/>
        <rFont val="宋体"/>
        <charset val="134"/>
      </rPr>
      <t>是</t>
    </r>
    <r>
      <rPr>
        <sz val="10"/>
        <color theme="1"/>
        <rFont val="Times New Roman"/>
        <charset val="134"/>
      </rPr>
      <t xml:space="preserve"> </t>
    </r>
  </si>
  <si>
    <t>211010602505</t>
  </si>
  <si>
    <r>
      <rPr>
        <sz val="10"/>
        <rFont val="宋体"/>
        <charset val="0"/>
      </rPr>
      <t>伍凯琳</t>
    </r>
  </si>
  <si>
    <t>211010602510</t>
  </si>
  <si>
    <r>
      <rPr>
        <sz val="10"/>
        <rFont val="宋体"/>
        <charset val="0"/>
      </rPr>
      <t>李永昊</t>
    </r>
  </si>
  <si>
    <t>211010602507</t>
  </si>
  <si>
    <r>
      <rPr>
        <sz val="10"/>
        <rFont val="宋体"/>
        <charset val="0"/>
      </rPr>
      <t>唐嘉琪</t>
    </r>
  </si>
  <si>
    <t>211010602504</t>
  </si>
  <si>
    <r>
      <rPr>
        <sz val="10"/>
        <rFont val="宋体"/>
        <charset val="0"/>
      </rPr>
      <t>刘烨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</si>
  <si>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茂名水文分局（高州水文站）</t>
    </r>
  </si>
  <si>
    <r>
      <rPr>
        <sz val="10"/>
        <rFont val="宋体"/>
        <charset val="134"/>
      </rPr>
      <t>水文水资源技术岗位（</t>
    </r>
    <r>
      <rPr>
        <sz val="10"/>
        <rFont val="Times New Roman"/>
        <charset val="134"/>
      </rPr>
      <t>10007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2110704990022</t>
    </r>
  </si>
  <si>
    <t>211010601524</t>
  </si>
  <si>
    <r>
      <rPr>
        <sz val="10"/>
        <rFont val="宋体"/>
        <charset val="0"/>
      </rPr>
      <t>王铖</t>
    </r>
  </si>
  <si>
    <r>
      <rPr>
        <sz val="10"/>
        <rFont val="宋体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湛江水文分局</t>
    </r>
  </si>
  <si>
    <r>
      <rPr>
        <sz val="10"/>
        <rFont val="宋体"/>
        <charset val="134"/>
      </rPr>
      <t>会计专业技术岗位（</t>
    </r>
    <r>
      <rPr>
        <sz val="10"/>
        <rFont val="Times New Roman"/>
        <charset val="134"/>
      </rPr>
      <t>10008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2110704990044</t>
    </r>
  </si>
  <si>
    <t>211150401017</t>
  </si>
  <si>
    <r>
      <rPr>
        <sz val="10"/>
        <rFont val="宋体"/>
        <charset val="0"/>
      </rPr>
      <t>柯龙恩</t>
    </r>
  </si>
  <si>
    <t>211010902228</t>
  </si>
  <si>
    <r>
      <rPr>
        <sz val="10"/>
        <rFont val="宋体"/>
        <charset val="0"/>
      </rPr>
      <t>黄冬妮</t>
    </r>
  </si>
  <si>
    <t>211150401014</t>
  </si>
  <si>
    <r>
      <rPr>
        <sz val="10"/>
        <rFont val="宋体"/>
        <charset val="0"/>
      </rPr>
      <t>许仕超</t>
    </r>
  </si>
  <si>
    <t>211020803316</t>
  </si>
  <si>
    <r>
      <rPr>
        <sz val="10"/>
        <rFont val="宋体"/>
        <charset val="0"/>
      </rPr>
      <t>游千裕</t>
    </r>
  </si>
  <si>
    <t>211150401005</t>
  </si>
  <si>
    <r>
      <rPr>
        <sz val="10"/>
        <rFont val="宋体"/>
        <charset val="0"/>
      </rPr>
      <t>梁城菲</t>
    </r>
  </si>
  <si>
    <t>未参加面试</t>
  </si>
  <si>
    <r>
      <rPr>
        <sz val="10"/>
        <rFont val="宋体"/>
        <charset val="134"/>
      </rPr>
      <t>广东省水利水电科学研究院</t>
    </r>
  </si>
  <si>
    <r>
      <rPr>
        <sz val="10"/>
        <rFont val="宋体"/>
        <charset val="134"/>
      </rPr>
      <t>环境科学技术岗位（</t>
    </r>
    <r>
      <rPr>
        <sz val="10"/>
        <rFont val="Times New Roman"/>
        <charset val="134"/>
      </rPr>
      <t>10009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2110704990011</t>
    </r>
  </si>
  <si>
    <t>211020202909</t>
  </si>
  <si>
    <r>
      <rPr>
        <sz val="10"/>
        <rFont val="宋体"/>
        <charset val="0"/>
      </rPr>
      <t>江珊</t>
    </r>
  </si>
  <si>
    <t>211010610228</t>
  </si>
  <si>
    <r>
      <rPr>
        <sz val="10"/>
        <rFont val="宋体"/>
        <charset val="0"/>
      </rPr>
      <t>刘兴宇</t>
    </r>
  </si>
  <si>
    <t>211010610213</t>
  </si>
  <si>
    <r>
      <rPr>
        <sz val="10"/>
        <rFont val="宋体"/>
        <charset val="0"/>
      </rPr>
      <t>廖子聪</t>
    </r>
  </si>
  <si>
    <t>放弃面试资格</t>
  </si>
  <si>
    <t>211020903212</t>
  </si>
  <si>
    <r>
      <rPr>
        <sz val="10"/>
        <rFont val="宋体"/>
        <charset val="0"/>
      </rPr>
      <t>李香芸</t>
    </r>
  </si>
  <si>
    <t>211010610227</t>
  </si>
  <si>
    <r>
      <rPr>
        <sz val="10"/>
        <rFont val="宋体"/>
        <charset val="0"/>
      </rPr>
      <t>黄智琳</t>
    </r>
  </si>
  <si>
    <t>211010610303</t>
  </si>
  <si>
    <t>程羽霄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</si>
</sst>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4929"/>
  <sheetViews>
    <sheetView tabSelected="1" view="pageBreakPreview" zoomScale="115" zoomScaleNormal="145" zoomScaleSheetLayoutView="115" topLeftCell="B13" workbookViewId="0">
      <selection activeCell="F4" sqref="F4"/>
    </sheetView>
  </sheetViews>
  <sheetFormatPr defaultColWidth="9" defaultRowHeight="14.25"/>
  <cols>
    <col min="1" max="1" width="13.575" style="2" customWidth="1"/>
    <col min="2" max="2" width="16.625" style="2" customWidth="1"/>
    <col min="3" max="3" width="3.475" style="2" customWidth="1"/>
    <col min="4" max="4" width="11.1916666666667" style="2" customWidth="1"/>
    <col min="5" max="5" width="6.3" style="2" customWidth="1"/>
    <col min="6" max="6" width="4.55833333333333" style="2" customWidth="1"/>
    <col min="7" max="8" width="7.93333333333333" style="2" customWidth="1"/>
    <col min="9" max="9" width="6.19166666666667" style="2" customWidth="1"/>
    <col min="10" max="10" width="4.23333333333333" style="2" customWidth="1"/>
    <col min="11" max="11" width="4.34166666666667" style="2" customWidth="1"/>
    <col min="12" max="12" width="4.45833333333333" style="2" customWidth="1"/>
    <col min="13" max="16384" width="9" style="2"/>
  </cols>
  <sheetData>
    <row r="1" s="1" customFormat="1" ht="30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1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  <c r="K2" s="17" t="s">
        <v>5</v>
      </c>
      <c r="L2" s="6" t="s">
        <v>6</v>
      </c>
    </row>
    <row r="3" s="1" customFormat="1" ht="29" customHeight="1" spans="1:12">
      <c r="A3" s="4"/>
      <c r="B3" s="4"/>
      <c r="C3" s="4"/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18" t="s">
        <v>13</v>
      </c>
      <c r="K3" s="19"/>
      <c r="L3" s="6"/>
    </row>
    <row r="4" s="1" customFormat="1" ht="55" customHeight="1" spans="1:12">
      <c r="A4" s="8" t="s">
        <v>14</v>
      </c>
      <c r="B4" s="8" t="s">
        <v>15</v>
      </c>
      <c r="C4" s="9" t="s">
        <v>16</v>
      </c>
      <c r="D4" s="10" t="s">
        <v>17</v>
      </c>
      <c r="E4" s="10" t="s">
        <v>18</v>
      </c>
      <c r="F4" s="11" t="s">
        <v>19</v>
      </c>
      <c r="G4" s="12">
        <v>63.9</v>
      </c>
      <c r="H4" s="12">
        <v>82.2</v>
      </c>
      <c r="I4" s="12">
        <f>G4*40%+H4*60%</f>
        <v>74.88</v>
      </c>
      <c r="J4" s="13">
        <v>1</v>
      </c>
      <c r="K4" s="12" t="s">
        <v>20</v>
      </c>
      <c r="L4" s="12"/>
    </row>
    <row r="5" s="1" customFormat="1" ht="55" customHeight="1" spans="1:12">
      <c r="A5" s="8"/>
      <c r="B5" s="8"/>
      <c r="C5" s="9"/>
      <c r="D5" s="10" t="s">
        <v>21</v>
      </c>
      <c r="E5" s="10" t="s">
        <v>22</v>
      </c>
      <c r="F5" s="11" t="s">
        <v>19</v>
      </c>
      <c r="G5" s="12">
        <v>62.3</v>
      </c>
      <c r="H5" s="12">
        <v>81.5</v>
      </c>
      <c r="I5" s="12">
        <f t="shared" ref="I5:I29" si="0">G5*40%+H5*60%</f>
        <v>73.82</v>
      </c>
      <c r="J5" s="13">
        <v>2</v>
      </c>
      <c r="K5" s="12"/>
      <c r="L5" s="12"/>
    </row>
    <row r="6" s="1" customFormat="1" ht="55" customHeight="1" spans="1:12">
      <c r="A6" s="8" t="s">
        <v>23</v>
      </c>
      <c r="B6" s="8" t="s">
        <v>24</v>
      </c>
      <c r="C6" s="13" t="s">
        <v>16</v>
      </c>
      <c r="D6" s="14" t="s">
        <v>25</v>
      </c>
      <c r="E6" s="10" t="s">
        <v>26</v>
      </c>
      <c r="F6" s="22" t="s">
        <v>27</v>
      </c>
      <c r="G6" s="12">
        <v>83.8</v>
      </c>
      <c r="H6" s="12">
        <v>77</v>
      </c>
      <c r="I6" s="12">
        <f t="shared" si="0"/>
        <v>79.72</v>
      </c>
      <c r="J6" s="13">
        <v>3</v>
      </c>
      <c r="K6" s="12"/>
      <c r="L6" s="12"/>
    </row>
    <row r="7" s="1" customFormat="1" ht="55" customHeight="1" spans="1:12">
      <c r="A7" s="8"/>
      <c r="B7" s="8"/>
      <c r="C7" s="13"/>
      <c r="D7" s="14" t="s">
        <v>28</v>
      </c>
      <c r="E7" s="10" t="s">
        <v>29</v>
      </c>
      <c r="F7" s="22" t="s">
        <v>27</v>
      </c>
      <c r="G7" s="12">
        <v>80.8</v>
      </c>
      <c r="H7" s="12">
        <v>85.9</v>
      </c>
      <c r="I7" s="12">
        <f t="shared" si="0"/>
        <v>83.86</v>
      </c>
      <c r="J7" s="13">
        <v>1</v>
      </c>
      <c r="K7" s="12" t="s">
        <v>20</v>
      </c>
      <c r="L7" s="12"/>
    </row>
    <row r="8" s="1" customFormat="1" ht="55" customHeight="1" spans="1:12">
      <c r="A8" s="8"/>
      <c r="B8" s="8"/>
      <c r="C8" s="13"/>
      <c r="D8" s="14" t="s">
        <v>30</v>
      </c>
      <c r="E8" s="10" t="s">
        <v>31</v>
      </c>
      <c r="F8" s="22" t="s">
        <v>27</v>
      </c>
      <c r="G8" s="12">
        <v>76.9</v>
      </c>
      <c r="H8" s="12">
        <v>80.1</v>
      </c>
      <c r="I8" s="12">
        <f t="shared" si="0"/>
        <v>78.82</v>
      </c>
      <c r="J8" s="13">
        <v>4</v>
      </c>
      <c r="K8" s="12"/>
      <c r="L8" s="12"/>
    </row>
    <row r="9" s="1" customFormat="1" ht="55" customHeight="1" spans="1:12">
      <c r="A9" s="8"/>
      <c r="B9" s="8"/>
      <c r="C9" s="13"/>
      <c r="D9" s="14" t="s">
        <v>32</v>
      </c>
      <c r="E9" s="10" t="s">
        <v>33</v>
      </c>
      <c r="F9" s="22" t="s">
        <v>27</v>
      </c>
      <c r="G9" s="12">
        <v>76.9</v>
      </c>
      <c r="H9" s="12">
        <v>86.6</v>
      </c>
      <c r="I9" s="12">
        <f t="shared" si="0"/>
        <v>82.72</v>
      </c>
      <c r="J9" s="13">
        <v>2</v>
      </c>
      <c r="K9" s="12"/>
      <c r="L9" s="12"/>
    </row>
    <row r="10" s="1" customFormat="1" ht="55" customHeight="1" spans="1:12">
      <c r="A10" s="8"/>
      <c r="B10" s="8"/>
      <c r="C10" s="13"/>
      <c r="D10" s="14" t="s">
        <v>34</v>
      </c>
      <c r="E10" s="10" t="s">
        <v>35</v>
      </c>
      <c r="F10" s="11" t="s">
        <v>19</v>
      </c>
      <c r="G10" s="12">
        <v>76.1</v>
      </c>
      <c r="H10" s="12">
        <v>71.2</v>
      </c>
      <c r="I10" s="12">
        <f t="shared" si="0"/>
        <v>73.16</v>
      </c>
      <c r="J10" s="13">
        <v>5</v>
      </c>
      <c r="K10" s="12"/>
      <c r="L10" s="12"/>
    </row>
    <row r="11" s="1" customFormat="1" ht="55" customHeight="1" spans="1:12">
      <c r="A11" s="8" t="s">
        <v>36</v>
      </c>
      <c r="B11" s="8" t="s">
        <v>37</v>
      </c>
      <c r="C11" s="9" t="s">
        <v>16</v>
      </c>
      <c r="D11" s="10" t="s">
        <v>38</v>
      </c>
      <c r="E11" s="10" t="s">
        <v>39</v>
      </c>
      <c r="F11" s="22" t="s">
        <v>27</v>
      </c>
      <c r="G11" s="12">
        <v>71.4</v>
      </c>
      <c r="H11" s="12">
        <v>83.5</v>
      </c>
      <c r="I11" s="12">
        <f t="shared" si="0"/>
        <v>78.66</v>
      </c>
      <c r="J11" s="13">
        <v>1</v>
      </c>
      <c r="K11" s="12" t="s">
        <v>20</v>
      </c>
      <c r="L11" s="12"/>
    </row>
    <row r="12" s="1" customFormat="1" ht="55" customHeight="1" spans="1:12">
      <c r="A12" s="8"/>
      <c r="B12" s="8"/>
      <c r="C12" s="9"/>
      <c r="D12" s="10" t="s">
        <v>40</v>
      </c>
      <c r="E12" s="10" t="s">
        <v>41</v>
      </c>
      <c r="F12" s="23" t="s">
        <v>19</v>
      </c>
      <c r="G12" s="12">
        <v>69.9</v>
      </c>
      <c r="H12" s="12">
        <v>73.8</v>
      </c>
      <c r="I12" s="12">
        <f t="shared" si="0"/>
        <v>72.24</v>
      </c>
      <c r="J12" s="9">
        <v>2</v>
      </c>
      <c r="K12" s="20"/>
      <c r="L12" s="20"/>
    </row>
    <row r="13" s="1" customFormat="1" ht="55" customHeight="1" spans="1:12">
      <c r="A13" s="8" t="s">
        <v>42</v>
      </c>
      <c r="B13" s="8" t="s">
        <v>43</v>
      </c>
      <c r="C13" s="8" t="s">
        <v>44</v>
      </c>
      <c r="D13" s="14" t="s">
        <v>45</v>
      </c>
      <c r="E13" s="10" t="s">
        <v>46</v>
      </c>
      <c r="F13" s="22" t="s">
        <v>27</v>
      </c>
      <c r="G13" s="12">
        <v>77.5</v>
      </c>
      <c r="H13" s="12">
        <v>83.7</v>
      </c>
      <c r="I13" s="12">
        <f t="shared" si="0"/>
        <v>81.22</v>
      </c>
      <c r="J13" s="13">
        <v>1</v>
      </c>
      <c r="K13" s="12" t="s">
        <v>47</v>
      </c>
      <c r="L13" s="12"/>
    </row>
    <row r="14" s="1" customFormat="1" ht="55" customHeight="1" spans="1:12">
      <c r="A14" s="8"/>
      <c r="B14" s="8"/>
      <c r="C14" s="8"/>
      <c r="D14" s="14" t="s">
        <v>48</v>
      </c>
      <c r="E14" s="10" t="s">
        <v>49</v>
      </c>
      <c r="F14" s="22" t="s">
        <v>27</v>
      </c>
      <c r="G14" s="12">
        <v>76.6</v>
      </c>
      <c r="H14" s="12">
        <v>81.9</v>
      </c>
      <c r="I14" s="12">
        <f t="shared" si="0"/>
        <v>79.78</v>
      </c>
      <c r="J14" s="13">
        <v>2</v>
      </c>
      <c r="K14" s="12"/>
      <c r="L14" s="12"/>
    </row>
    <row r="15" s="1" customFormat="1" ht="55" customHeight="1" spans="1:12">
      <c r="A15" s="8"/>
      <c r="B15" s="8"/>
      <c r="C15" s="8"/>
      <c r="D15" s="14" t="s">
        <v>50</v>
      </c>
      <c r="E15" s="10" t="s">
        <v>51</v>
      </c>
      <c r="F15" s="22" t="s">
        <v>19</v>
      </c>
      <c r="G15" s="12">
        <v>75.8</v>
      </c>
      <c r="H15" s="12">
        <v>74</v>
      </c>
      <c r="I15" s="12">
        <f t="shared" si="0"/>
        <v>74.72</v>
      </c>
      <c r="J15" s="13">
        <v>5</v>
      </c>
      <c r="K15" s="12"/>
      <c r="L15" s="12"/>
    </row>
    <row r="16" s="1" customFormat="1" ht="55" customHeight="1" spans="1:12">
      <c r="A16" s="8"/>
      <c r="B16" s="8"/>
      <c r="C16" s="8"/>
      <c r="D16" s="14" t="s">
        <v>52</v>
      </c>
      <c r="E16" s="10" t="s">
        <v>53</v>
      </c>
      <c r="F16" s="22" t="s">
        <v>27</v>
      </c>
      <c r="G16" s="12">
        <v>75.7</v>
      </c>
      <c r="H16" s="12">
        <v>82</v>
      </c>
      <c r="I16" s="12">
        <f t="shared" si="0"/>
        <v>79.48</v>
      </c>
      <c r="J16" s="13">
        <v>4</v>
      </c>
      <c r="K16" s="12"/>
      <c r="L16" s="12"/>
    </row>
    <row r="17" s="1" customFormat="1" ht="55" customHeight="1" spans="1:12">
      <c r="A17" s="8"/>
      <c r="B17" s="8"/>
      <c r="C17" s="8"/>
      <c r="D17" s="14" t="s">
        <v>54</v>
      </c>
      <c r="E17" s="10" t="s">
        <v>55</v>
      </c>
      <c r="F17" s="22" t="s">
        <v>27</v>
      </c>
      <c r="G17" s="12">
        <v>75.7</v>
      </c>
      <c r="H17" s="12">
        <v>82.3</v>
      </c>
      <c r="I17" s="12">
        <f t="shared" si="0"/>
        <v>79.66</v>
      </c>
      <c r="J17" s="13">
        <v>3</v>
      </c>
      <c r="K17" s="13"/>
      <c r="L17" s="12"/>
    </row>
    <row r="18" s="1" customFormat="1" ht="65" customHeight="1" spans="1:12">
      <c r="A18" s="8" t="s">
        <v>56</v>
      </c>
      <c r="B18" s="8" t="s">
        <v>57</v>
      </c>
      <c r="C18" s="13" t="s">
        <v>16</v>
      </c>
      <c r="D18" s="24" t="s">
        <v>58</v>
      </c>
      <c r="E18" s="10" t="s">
        <v>59</v>
      </c>
      <c r="F18" s="22" t="s">
        <v>19</v>
      </c>
      <c r="G18" s="12">
        <v>72</v>
      </c>
      <c r="H18" s="12">
        <v>80.8</v>
      </c>
      <c r="I18" s="12">
        <f t="shared" si="0"/>
        <v>77.28</v>
      </c>
      <c r="J18" s="13">
        <v>1</v>
      </c>
      <c r="K18" s="12" t="s">
        <v>20</v>
      </c>
      <c r="L18" s="12"/>
    </row>
    <row r="19" s="1" customFormat="1" ht="55" customHeight="1" spans="1:12">
      <c r="A19" s="8" t="s">
        <v>60</v>
      </c>
      <c r="B19" s="8" t="s">
        <v>61</v>
      </c>
      <c r="C19" s="13" t="s">
        <v>16</v>
      </c>
      <c r="D19" s="24" t="s">
        <v>62</v>
      </c>
      <c r="E19" s="10" t="s">
        <v>63</v>
      </c>
      <c r="F19" s="22" t="s">
        <v>27</v>
      </c>
      <c r="G19" s="12">
        <v>85.5</v>
      </c>
      <c r="H19" s="12">
        <v>77.7</v>
      </c>
      <c r="I19" s="12">
        <f t="shared" si="0"/>
        <v>80.82</v>
      </c>
      <c r="J19" s="13">
        <v>1</v>
      </c>
      <c r="K19" s="12" t="s">
        <v>20</v>
      </c>
      <c r="L19" s="12"/>
    </row>
    <row r="20" s="1" customFormat="1" ht="55" customHeight="1" spans="1:12">
      <c r="A20" s="8"/>
      <c r="B20" s="8"/>
      <c r="C20" s="13"/>
      <c r="D20" s="24" t="s">
        <v>64</v>
      </c>
      <c r="E20" s="10" t="s">
        <v>65</v>
      </c>
      <c r="F20" s="22" t="s">
        <v>27</v>
      </c>
      <c r="G20" s="12">
        <v>80.6</v>
      </c>
      <c r="H20" s="12">
        <v>75.1</v>
      </c>
      <c r="I20" s="12">
        <f t="shared" si="0"/>
        <v>77.3</v>
      </c>
      <c r="J20" s="13">
        <v>2</v>
      </c>
      <c r="K20" s="12"/>
      <c r="L20" s="12"/>
    </row>
    <row r="21" s="1" customFormat="1" ht="55" customHeight="1" spans="1:12">
      <c r="A21" s="8"/>
      <c r="B21" s="8"/>
      <c r="C21" s="13"/>
      <c r="D21" s="24" t="s">
        <v>66</v>
      </c>
      <c r="E21" s="10" t="s">
        <v>67</v>
      </c>
      <c r="F21" s="22" t="s">
        <v>19</v>
      </c>
      <c r="G21" s="12">
        <v>79.7</v>
      </c>
      <c r="H21" s="12">
        <v>71.1</v>
      </c>
      <c r="I21" s="12">
        <f t="shared" si="0"/>
        <v>74.54</v>
      </c>
      <c r="J21" s="13">
        <v>3</v>
      </c>
      <c r="K21" s="12"/>
      <c r="L21" s="12"/>
    </row>
    <row r="22" s="1" customFormat="1" ht="55" customHeight="1" spans="1:12">
      <c r="A22" s="8"/>
      <c r="B22" s="8"/>
      <c r="C22" s="13"/>
      <c r="D22" s="24" t="s">
        <v>68</v>
      </c>
      <c r="E22" s="10" t="s">
        <v>69</v>
      </c>
      <c r="F22" s="22" t="s">
        <v>19</v>
      </c>
      <c r="G22" s="12">
        <v>77.6</v>
      </c>
      <c r="H22" s="12">
        <v>72</v>
      </c>
      <c r="I22" s="12">
        <f t="shared" si="0"/>
        <v>74.24</v>
      </c>
      <c r="J22" s="13">
        <v>4</v>
      </c>
      <c r="K22" s="12"/>
      <c r="L22" s="12"/>
    </row>
    <row r="23" s="1" customFormat="1" ht="55" customHeight="1" spans="1:12">
      <c r="A23" s="8"/>
      <c r="B23" s="8"/>
      <c r="C23" s="13"/>
      <c r="D23" s="25" t="s">
        <v>70</v>
      </c>
      <c r="E23" s="10" t="s">
        <v>71</v>
      </c>
      <c r="F23" s="22" t="s">
        <v>19</v>
      </c>
      <c r="G23" s="12">
        <v>77</v>
      </c>
      <c r="I23" s="12"/>
      <c r="K23" s="12"/>
      <c r="L23" s="21" t="s">
        <v>72</v>
      </c>
    </row>
    <row r="24" s="1" customFormat="1" ht="55" customHeight="1" spans="1:12">
      <c r="A24" s="8" t="s">
        <v>73</v>
      </c>
      <c r="B24" s="8" t="s">
        <v>74</v>
      </c>
      <c r="C24" s="13" t="s">
        <v>16</v>
      </c>
      <c r="D24" s="24" t="s">
        <v>75</v>
      </c>
      <c r="E24" s="10" t="s">
        <v>76</v>
      </c>
      <c r="F24" s="22" t="s">
        <v>27</v>
      </c>
      <c r="G24" s="12">
        <v>85</v>
      </c>
      <c r="H24" s="12">
        <v>72.6</v>
      </c>
      <c r="I24" s="12">
        <f t="shared" si="0"/>
        <v>77.56</v>
      </c>
      <c r="J24" s="13">
        <v>4</v>
      </c>
      <c r="K24" s="12"/>
      <c r="L24" s="12"/>
    </row>
    <row r="25" s="1" customFormat="1" ht="55" customHeight="1" spans="1:12">
      <c r="A25" s="8"/>
      <c r="B25" s="8"/>
      <c r="C25" s="13"/>
      <c r="D25" s="24" t="s">
        <v>77</v>
      </c>
      <c r="E25" s="10" t="s">
        <v>78</v>
      </c>
      <c r="F25" s="11" t="s">
        <v>19</v>
      </c>
      <c r="G25" s="12">
        <v>84.4</v>
      </c>
      <c r="H25" s="12">
        <v>77.7</v>
      </c>
      <c r="I25" s="12">
        <f t="shared" si="0"/>
        <v>80.38</v>
      </c>
      <c r="J25" s="13">
        <v>2</v>
      </c>
      <c r="K25" s="12"/>
      <c r="L25" s="12"/>
    </row>
    <row r="26" s="1" customFormat="1" ht="55" customHeight="1" spans="1:12">
      <c r="A26" s="8"/>
      <c r="B26" s="8"/>
      <c r="C26" s="13"/>
      <c r="D26" s="24" t="s">
        <v>79</v>
      </c>
      <c r="E26" s="10" t="s">
        <v>80</v>
      </c>
      <c r="F26" s="11" t="s">
        <v>19</v>
      </c>
      <c r="G26" s="12">
        <v>82</v>
      </c>
      <c r="H26" s="12"/>
      <c r="I26" s="12"/>
      <c r="J26" s="13"/>
      <c r="K26" s="12"/>
      <c r="L26" s="21" t="s">
        <v>81</v>
      </c>
    </row>
    <row r="27" s="1" customFormat="1" ht="55" customHeight="1" spans="1:12">
      <c r="A27" s="8"/>
      <c r="B27" s="8"/>
      <c r="C27" s="13"/>
      <c r="D27" s="25" t="s">
        <v>82</v>
      </c>
      <c r="E27" s="10" t="s">
        <v>83</v>
      </c>
      <c r="F27" s="22" t="s">
        <v>27</v>
      </c>
      <c r="G27" s="12">
        <v>80.9</v>
      </c>
      <c r="H27" s="12">
        <v>79.2</v>
      </c>
      <c r="I27" s="12">
        <f t="shared" si="0"/>
        <v>79.88</v>
      </c>
      <c r="J27" s="13">
        <v>3</v>
      </c>
      <c r="K27" s="12"/>
      <c r="L27" s="12"/>
    </row>
    <row r="28" s="1" customFormat="1" ht="55" customHeight="1" spans="1:12">
      <c r="A28" s="8"/>
      <c r="B28" s="8"/>
      <c r="C28" s="13"/>
      <c r="D28" s="25" t="s">
        <v>84</v>
      </c>
      <c r="E28" s="10" t="s">
        <v>85</v>
      </c>
      <c r="F28" s="22" t="s">
        <v>27</v>
      </c>
      <c r="G28" s="12">
        <v>78</v>
      </c>
      <c r="H28" s="12">
        <v>84.9</v>
      </c>
      <c r="I28" s="12">
        <f t="shared" si="0"/>
        <v>82.14</v>
      </c>
      <c r="J28" s="13">
        <v>1</v>
      </c>
      <c r="K28" s="12" t="s">
        <v>20</v>
      </c>
      <c r="L28" s="12"/>
    </row>
    <row r="29" s="1" customFormat="1" ht="55" customHeight="1" spans="1:12">
      <c r="A29" s="8"/>
      <c r="B29" s="8"/>
      <c r="C29" s="13"/>
      <c r="D29" s="26" t="s">
        <v>86</v>
      </c>
      <c r="E29" s="16" t="s">
        <v>87</v>
      </c>
      <c r="F29" s="22" t="s">
        <v>27</v>
      </c>
      <c r="G29" s="12">
        <v>76.5</v>
      </c>
      <c r="H29" s="12">
        <v>76.2</v>
      </c>
      <c r="I29" s="12">
        <f t="shared" si="0"/>
        <v>76.32</v>
      </c>
      <c r="J29" s="13">
        <v>5</v>
      </c>
      <c r="K29" s="12"/>
      <c r="L29" s="12"/>
    </row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</sheetData>
  <sortState ref="D3:Z61">
    <sortCondition ref="J3"/>
  </sortState>
  <mergeCells count="25">
    <mergeCell ref="A1:L1"/>
    <mergeCell ref="D2:J2"/>
    <mergeCell ref="A2:A3"/>
    <mergeCell ref="A4:A5"/>
    <mergeCell ref="A6:A10"/>
    <mergeCell ref="A11:A12"/>
    <mergeCell ref="A13:A17"/>
    <mergeCell ref="A19:A23"/>
    <mergeCell ref="A24:A29"/>
    <mergeCell ref="B2:B3"/>
    <mergeCell ref="B4:B5"/>
    <mergeCell ref="B6:B10"/>
    <mergeCell ref="B11:B12"/>
    <mergeCell ref="B13:B17"/>
    <mergeCell ref="B19:B23"/>
    <mergeCell ref="B24:B29"/>
    <mergeCell ref="C2:C3"/>
    <mergeCell ref="C4:C5"/>
    <mergeCell ref="C6:C10"/>
    <mergeCell ref="C11:C12"/>
    <mergeCell ref="C13:C17"/>
    <mergeCell ref="C19:C23"/>
    <mergeCell ref="C24:C29"/>
    <mergeCell ref="K2:K3"/>
    <mergeCell ref="L2:L3"/>
  </mergeCells>
  <printOptions horizontalCentered="1"/>
  <pageMargins left="0.55" right="0.432638888888889" top="0.55" bottom="0.590277777777778" header="0.313888888888889" footer="0.354166666666667"/>
  <pageSetup paperSize="9" fitToHeight="0" orientation="portrait" horizontalDpi="600"/>
  <headerFooter>
    <oddFooter>&amp;C第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2020-09-05T04:47:00Z</cp:lastPrinted>
  <dcterms:modified xsi:type="dcterms:W3CDTF">2021-11-05T07:37:06Z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