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资金安排" sheetId="1" r:id="rId1"/>
  </sheets>
  <definedNames>
    <definedName name="_xlnm.Print_Titles" localSheetId="0">'资金安排'!$2:$4</definedName>
  </definedNames>
  <calcPr fullCalcOnLoad="1"/>
</workbook>
</file>

<file path=xl/sharedStrings.xml><?xml version="1.0" encoding="utf-8"?>
<sst xmlns="http://schemas.openxmlformats.org/spreadsheetml/2006/main" count="692" uniqueCount="446">
  <si>
    <t>附件1</t>
  </si>
  <si>
    <t>2021年万里碧道水安全补短板项目省级补助资金
7.8亿元安排建议表</t>
  </si>
  <si>
    <t>资金单位：万元</t>
  </si>
  <si>
    <t>序号</t>
  </si>
  <si>
    <t>项目名称</t>
  </si>
  <si>
    <t>总投资</t>
  </si>
  <si>
    <r>
      <t>建议安排省级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补助资金</t>
    </r>
  </si>
  <si>
    <t>合计</t>
  </si>
  <si>
    <t>一</t>
  </si>
  <si>
    <t>小型病险水库除险加固</t>
  </si>
  <si>
    <t>（一）</t>
  </si>
  <si>
    <t>汕头市</t>
  </si>
  <si>
    <t>1</t>
  </si>
  <si>
    <t>潮南区下金溪水库</t>
  </si>
  <si>
    <t>2</t>
  </si>
  <si>
    <t>潮阳区百二坵水库</t>
  </si>
  <si>
    <t>3</t>
  </si>
  <si>
    <t>潮阳区大湖水库</t>
  </si>
  <si>
    <t>4</t>
  </si>
  <si>
    <t>潮阳区大坑水库</t>
  </si>
  <si>
    <t>5</t>
  </si>
  <si>
    <t>潮阳区大王水库</t>
  </si>
  <si>
    <t>6</t>
  </si>
  <si>
    <t>潮阳区东坑水库</t>
  </si>
  <si>
    <t>7</t>
  </si>
  <si>
    <t>潮阳区东岩水库</t>
  </si>
  <si>
    <t>8</t>
  </si>
  <si>
    <t>潮阳区洞尾水库</t>
  </si>
  <si>
    <t>9</t>
  </si>
  <si>
    <t>潮阳区龟山水库</t>
  </si>
  <si>
    <t>10</t>
  </si>
  <si>
    <t>潮阳区龟头水库</t>
  </si>
  <si>
    <t>11</t>
  </si>
  <si>
    <t>潮阳区尖石水库</t>
  </si>
  <si>
    <t>12</t>
  </si>
  <si>
    <t>潮阳区篮南坑水库</t>
  </si>
  <si>
    <t>13</t>
  </si>
  <si>
    <t>潮阳区卢厝龙水库</t>
  </si>
  <si>
    <t>14</t>
  </si>
  <si>
    <t>潮阳区南陂湖水库</t>
  </si>
  <si>
    <t>15</t>
  </si>
  <si>
    <t>潮阳区内邢水库</t>
  </si>
  <si>
    <t>16</t>
  </si>
  <si>
    <t>潮阳区牛踏内水库</t>
  </si>
  <si>
    <t>17</t>
  </si>
  <si>
    <t>潮阳区上水吼水库</t>
  </si>
  <si>
    <t>18</t>
  </si>
  <si>
    <t>潮阳区十八坵水库</t>
  </si>
  <si>
    <t>19</t>
  </si>
  <si>
    <t>潮阳区双沟堀水库</t>
  </si>
  <si>
    <t>20</t>
  </si>
  <si>
    <t>潮阳区文堂水库</t>
  </si>
  <si>
    <t>21</t>
  </si>
  <si>
    <t>潮阳区五吼水库</t>
  </si>
  <si>
    <t>22</t>
  </si>
  <si>
    <t>潮阳区下坑水库</t>
  </si>
  <si>
    <t>23</t>
  </si>
  <si>
    <t>潮阳区长埔坑水库</t>
  </si>
  <si>
    <t>24</t>
  </si>
  <si>
    <t>潮阳区竹仔蛡水库</t>
  </si>
  <si>
    <t>25</t>
  </si>
  <si>
    <t>濠江区东坑水库</t>
  </si>
  <si>
    <t>26</t>
  </si>
  <si>
    <t>濠江区岭脚水库</t>
  </si>
  <si>
    <t>27</t>
  </si>
  <si>
    <t>濠江区水鸡岭水库</t>
  </si>
  <si>
    <t>（二）</t>
  </si>
  <si>
    <t>韶关市</t>
  </si>
  <si>
    <t>南雄市城门水库</t>
  </si>
  <si>
    <t>南雄市官田水库</t>
  </si>
  <si>
    <t>南雄市角湾水库</t>
  </si>
  <si>
    <t>南雄市冷水迳水库</t>
  </si>
  <si>
    <t>南雄市马坳窝水库</t>
  </si>
  <si>
    <t>南雄市三丘田水库</t>
  </si>
  <si>
    <t>南雄市倚逢水库</t>
  </si>
  <si>
    <t>曲江区空洞子水库</t>
  </si>
  <si>
    <t>曲江县马坝连塘水库</t>
  </si>
  <si>
    <t>仁化县松坑龙水库</t>
  </si>
  <si>
    <t>仁化县霞山水库</t>
  </si>
  <si>
    <t>始兴县宝溪水库</t>
  </si>
  <si>
    <t>始兴县后坑水库</t>
  </si>
  <si>
    <t>始兴县吉山水库</t>
  </si>
  <si>
    <t>始兴县流田水库</t>
  </si>
  <si>
    <t>始兴县清塘水库</t>
  </si>
  <si>
    <t>始兴县远径水库</t>
  </si>
  <si>
    <t>始兴县竹子径水库</t>
  </si>
  <si>
    <t>翁源县黄惊坑水库</t>
  </si>
  <si>
    <t>翁源县龙头塘水库</t>
  </si>
  <si>
    <t>翁源县牛麻塘水库</t>
  </si>
  <si>
    <t>翁源县彭塘水库</t>
  </si>
  <si>
    <t>翁源县石硖塘水库</t>
  </si>
  <si>
    <t>翁源县藤山水库</t>
  </si>
  <si>
    <t>翁源县优屋水库</t>
  </si>
  <si>
    <t>翁源县中村大塘水库</t>
  </si>
  <si>
    <t>新丰县白水磜水库下游水库</t>
  </si>
  <si>
    <t>28</t>
  </si>
  <si>
    <t>新丰县五一水库</t>
  </si>
  <si>
    <t>29</t>
  </si>
  <si>
    <t>新丰县遥田水库</t>
  </si>
  <si>
    <t>30</t>
  </si>
  <si>
    <t>新丰县张田坑水库</t>
  </si>
  <si>
    <t>31</t>
  </si>
  <si>
    <t>浈江区八角上塘水库</t>
  </si>
  <si>
    <t>32</t>
  </si>
  <si>
    <t>浈江区八角塘水库</t>
  </si>
  <si>
    <t>33</t>
  </si>
  <si>
    <t>浈江区大岭背水库</t>
  </si>
  <si>
    <t>34</t>
  </si>
  <si>
    <t>浈江区单枪坳水库</t>
  </si>
  <si>
    <t>35</t>
  </si>
  <si>
    <t>浈江区东风水库</t>
  </si>
  <si>
    <t>36</t>
  </si>
  <si>
    <t>浈江区鸡公山水库</t>
  </si>
  <si>
    <t>37</t>
  </si>
  <si>
    <t>浈江区九鱼塘水库</t>
  </si>
  <si>
    <t>38</t>
  </si>
  <si>
    <t>浈江区社光水库</t>
  </si>
  <si>
    <t>（三）</t>
  </si>
  <si>
    <t>河源市</t>
  </si>
  <si>
    <t>江东新区赤坑水库</t>
  </si>
  <si>
    <t>江东新区老虎坑水库</t>
  </si>
  <si>
    <t>（四）</t>
  </si>
  <si>
    <t>梅州市</t>
  </si>
  <si>
    <t>大埔县大靖水库</t>
  </si>
  <si>
    <t>丰顺县大南水库</t>
  </si>
  <si>
    <t>丰顺县干桢坪水库</t>
  </si>
  <si>
    <t>丰顺县上坟围水库</t>
  </si>
  <si>
    <t>梅江区峡石坜水库</t>
  </si>
  <si>
    <t>梅县区汶水水库</t>
  </si>
  <si>
    <t>平远县留畲寨水库</t>
  </si>
  <si>
    <t>平远县长田水库</t>
  </si>
  <si>
    <t>五华县大窝里水库</t>
  </si>
  <si>
    <t>五华县福灵水库</t>
  </si>
  <si>
    <t>五华县华新水库</t>
  </si>
  <si>
    <t>五华县黄坑水库</t>
  </si>
  <si>
    <t>五华县黄膳坑水库</t>
  </si>
  <si>
    <t>五华县焦坑水库</t>
  </si>
  <si>
    <t>五华县腥塘水库</t>
  </si>
  <si>
    <t>五华县芋陂坑水库</t>
  </si>
  <si>
    <t>兴宁市大蕉坑水库</t>
  </si>
  <si>
    <t>兴宁市木棉坑水库</t>
  </si>
  <si>
    <t>兴宁市石屐水库</t>
  </si>
  <si>
    <t>兴宁市思角水库</t>
  </si>
  <si>
    <t>兴宁市泰山塘水库</t>
  </si>
  <si>
    <t>（五）</t>
  </si>
  <si>
    <t>惠州市</t>
  </si>
  <si>
    <t>博罗县甲子前水库</t>
  </si>
  <si>
    <t>博罗县荔公坑水库</t>
  </si>
  <si>
    <t>博罗县莫洞水库</t>
  </si>
  <si>
    <t>博罗县碰坑水库</t>
  </si>
  <si>
    <t>博罗县石峡水库</t>
  </si>
  <si>
    <t>博罗县下坝水库</t>
  </si>
  <si>
    <t>博罗县鱼头井水库</t>
  </si>
  <si>
    <t>博罗县直径水库</t>
  </si>
  <si>
    <t>惠城区七坑水库</t>
  </si>
  <si>
    <t>惠城区狮子水库</t>
  </si>
  <si>
    <t>惠东县坝仔水库</t>
  </si>
  <si>
    <t>惠东县公背水库</t>
  </si>
  <si>
    <t>惠东县牛径肚水库</t>
  </si>
  <si>
    <t>惠东县三亚山水库</t>
  </si>
  <si>
    <t>惠东县上屋仔水库</t>
  </si>
  <si>
    <t>惠东县石寮水库</t>
  </si>
  <si>
    <t>惠东县油甘坑水库</t>
  </si>
  <si>
    <t>惠东县寨下肚水库</t>
  </si>
  <si>
    <t>惠阳区花山水库</t>
  </si>
  <si>
    <t>惠阳区黄洞水库</t>
  </si>
  <si>
    <t>惠阳区马支夹水库</t>
  </si>
  <si>
    <t>惠阳区前丰水库</t>
  </si>
  <si>
    <t>惠阳区前进水库</t>
  </si>
  <si>
    <t>惠阳区水流坑水库</t>
  </si>
  <si>
    <t>惠阳区田螺墩水库</t>
  </si>
  <si>
    <t>仲恺高新区黄皮岭水库</t>
  </si>
  <si>
    <t>仲恺高新区梧村水库</t>
  </si>
  <si>
    <t>（六）</t>
  </si>
  <si>
    <t>汕尾市</t>
  </si>
  <si>
    <t>城区光明水库</t>
  </si>
  <si>
    <t>城区鸡母巢水库</t>
  </si>
  <si>
    <t>城区芦列坑水库</t>
  </si>
  <si>
    <t>城区西洋水库</t>
  </si>
  <si>
    <t>城区新地水库</t>
  </si>
  <si>
    <t>陆丰市后径坑水库</t>
  </si>
  <si>
    <t>陆丰市五峰山水库</t>
  </si>
  <si>
    <t>陆河县富梅水库</t>
  </si>
  <si>
    <t>陆河县官田水库</t>
  </si>
  <si>
    <t>陆河县鸡坑水库</t>
  </si>
  <si>
    <t>陆河县鹿子湖水库</t>
  </si>
  <si>
    <t>陆河县绿寨坑水库</t>
  </si>
  <si>
    <t>陆河县磜头水库</t>
  </si>
  <si>
    <t>（七）</t>
  </si>
  <si>
    <t>江门市</t>
  </si>
  <si>
    <t>鹤山市赤草水库</t>
  </si>
  <si>
    <t>鹤山市佛坳水库</t>
  </si>
  <si>
    <t>鹤山市龙潭水库</t>
  </si>
  <si>
    <t>鹤山市七旺井水库</t>
  </si>
  <si>
    <t>鹤山市青年水库</t>
  </si>
  <si>
    <t>鹤山市圣教石水库</t>
  </si>
  <si>
    <t>鹤山市十字坑水库</t>
  </si>
  <si>
    <t>鹤山市五坑水库</t>
  </si>
  <si>
    <t>鹤山市云林水库</t>
  </si>
  <si>
    <t>鹤山市长坑水库</t>
  </si>
  <si>
    <t>开平市麻竹排水库</t>
  </si>
  <si>
    <t>台山市白秀水库</t>
  </si>
  <si>
    <t>台山市坂潭水库</t>
  </si>
  <si>
    <t>台山市车桶坑水库</t>
  </si>
  <si>
    <t>台山市大担水库</t>
  </si>
  <si>
    <t>台山市大坑水库</t>
  </si>
  <si>
    <t>台山市大隆迳水库</t>
  </si>
  <si>
    <t>台山市都下水库</t>
  </si>
  <si>
    <t>台山市粪箕笃水库</t>
  </si>
  <si>
    <t>台山市风疆水库</t>
  </si>
  <si>
    <t>台山市官冲水库</t>
  </si>
  <si>
    <t>台山市龟山迳水库</t>
  </si>
  <si>
    <t>台山市护岭水库</t>
  </si>
  <si>
    <t>台山市鸡笼山水库</t>
  </si>
  <si>
    <t>台山市康洞水库</t>
  </si>
  <si>
    <t>台山市麦冲水库</t>
  </si>
  <si>
    <t>台山市蛮陂头水库</t>
  </si>
  <si>
    <t>台山市山蕉坑水库</t>
  </si>
  <si>
    <t>台山市石门水库</t>
  </si>
  <si>
    <t>台山市田坑水库</t>
  </si>
  <si>
    <t>台山市叶坑水库</t>
  </si>
  <si>
    <t>台山市猪头潭水库</t>
  </si>
  <si>
    <t>（八）</t>
  </si>
  <si>
    <t>阳江市</t>
  </si>
  <si>
    <t>阳东区赤黎岭水库</t>
  </si>
  <si>
    <t>阳东区大往水库</t>
  </si>
  <si>
    <t>阳东区鬼坑水库</t>
  </si>
  <si>
    <t>阳东区黄牛坪水库</t>
  </si>
  <si>
    <t>阳东区金山水库</t>
  </si>
  <si>
    <t>阳东区马岭水库</t>
  </si>
  <si>
    <t>阳东区长令水库</t>
  </si>
  <si>
    <t>阳西县黄颈水库</t>
  </si>
  <si>
    <t>阳西县射水水库</t>
  </si>
  <si>
    <t>阳西县双水水库</t>
  </si>
  <si>
    <t>阳西县樟木坑水库</t>
  </si>
  <si>
    <t>（九）</t>
  </si>
  <si>
    <t>湛江市</t>
  </si>
  <si>
    <t>雷州市昌金水库</t>
  </si>
  <si>
    <t>雷州市陈家水库</t>
  </si>
  <si>
    <t>雷州市豪郎水库</t>
  </si>
  <si>
    <t>雷州市龙池水库</t>
  </si>
  <si>
    <t>雷州市木棉水库</t>
  </si>
  <si>
    <t>雷州市那沃水库</t>
  </si>
  <si>
    <t>雷州市坡门水库</t>
  </si>
  <si>
    <t>雷州市坡尾水库</t>
  </si>
  <si>
    <t>雷州市少榄水库</t>
  </si>
  <si>
    <t>雷州市沈塘仔水库</t>
  </si>
  <si>
    <t>雷州市塘边水库</t>
  </si>
  <si>
    <t>雷州市调良水库</t>
  </si>
  <si>
    <t>雷州市英才水库</t>
  </si>
  <si>
    <t>雷州市英峰水库</t>
  </si>
  <si>
    <t>廉江市包墩水库</t>
  </si>
  <si>
    <t>廉江市北京塘水库</t>
  </si>
  <si>
    <t>廉江市崩岗岩连环水库</t>
  </si>
  <si>
    <t>廉江市茶山新塘水库</t>
  </si>
  <si>
    <t>廉江市车元碑水库</t>
  </si>
  <si>
    <t>廉江市大岭水库</t>
  </si>
  <si>
    <t>廉江市大沙湖水库</t>
  </si>
  <si>
    <t>廉江市东叶埇水库</t>
  </si>
  <si>
    <t>廉江市肥塘水库</t>
  </si>
  <si>
    <t>廉江市甘子埇水库</t>
  </si>
  <si>
    <t>廉江市哈地水库</t>
  </si>
  <si>
    <t>廉江市红卫下库</t>
  </si>
  <si>
    <t>廉江市后埇水库</t>
  </si>
  <si>
    <t>廉江市鸡公埇水库</t>
  </si>
  <si>
    <t>廉江市江口水库</t>
  </si>
  <si>
    <t>廉江市九坡水库</t>
  </si>
  <si>
    <t>廉江市军屯水库</t>
  </si>
  <si>
    <t>廉江市勒竹山水库</t>
  </si>
  <si>
    <t>廉江市李村水库</t>
  </si>
  <si>
    <t>廉江市岭仔水库</t>
  </si>
  <si>
    <t>廉江市陆轴水库</t>
  </si>
  <si>
    <t>廉江市牛时历水库</t>
  </si>
  <si>
    <t>廉江市山径水库</t>
  </si>
  <si>
    <t>廉江市山塘水库</t>
  </si>
  <si>
    <t>39</t>
  </si>
  <si>
    <t>廉江市上角垌水库</t>
  </si>
  <si>
    <t>40</t>
  </si>
  <si>
    <t>廉江市上塘仔水库</t>
  </si>
  <si>
    <t>41</t>
  </si>
  <si>
    <t>廉江市石牛塘水库</t>
  </si>
  <si>
    <t>42</t>
  </si>
  <si>
    <t>廉江市苏茅坳水库</t>
  </si>
  <si>
    <t>43</t>
  </si>
  <si>
    <t>廉江市文丰水库</t>
  </si>
  <si>
    <t>44</t>
  </si>
  <si>
    <t>廉江市乌塘水库</t>
  </si>
  <si>
    <t>45</t>
  </si>
  <si>
    <t>廉江市梧村垌水库</t>
  </si>
  <si>
    <t>46</t>
  </si>
  <si>
    <t>廉江市西芒水库</t>
  </si>
  <si>
    <t>47</t>
  </si>
  <si>
    <t>廉江市长坑水库</t>
  </si>
  <si>
    <t>48</t>
  </si>
  <si>
    <t>廉江市镇武地水库</t>
  </si>
  <si>
    <t>49</t>
  </si>
  <si>
    <t>廉江市中间塘水库</t>
  </si>
  <si>
    <t>50</t>
  </si>
  <si>
    <t>麻章区南铁门水库</t>
  </si>
  <si>
    <t>51</t>
  </si>
  <si>
    <t>遂溪县城盘水库</t>
  </si>
  <si>
    <t>52</t>
  </si>
  <si>
    <t>遂溪县大湾水库</t>
  </si>
  <si>
    <t>53</t>
  </si>
  <si>
    <t>遂溪县六垌坑水库</t>
  </si>
  <si>
    <t>54</t>
  </si>
  <si>
    <t>遂溪县南侬水库</t>
  </si>
  <si>
    <t>55</t>
  </si>
  <si>
    <t>遂溪县山内水库</t>
  </si>
  <si>
    <t>56</t>
  </si>
  <si>
    <t>遂溪县司马塘水库</t>
  </si>
  <si>
    <t>57</t>
  </si>
  <si>
    <t>遂溪县溪沙六水库</t>
  </si>
  <si>
    <t>58</t>
  </si>
  <si>
    <t>遂溪县长湾塘水库</t>
  </si>
  <si>
    <t>59</t>
  </si>
  <si>
    <t>吴川市草鞋垌水库</t>
  </si>
  <si>
    <t>60</t>
  </si>
  <si>
    <t>吴川市分界牌水库</t>
  </si>
  <si>
    <t>61</t>
  </si>
  <si>
    <t>吴川市山心水库</t>
  </si>
  <si>
    <t>62</t>
  </si>
  <si>
    <t>徐闻县八角塘水库</t>
  </si>
  <si>
    <t>63</t>
  </si>
  <si>
    <t>徐闻县白昌塘水库</t>
  </si>
  <si>
    <t>64</t>
  </si>
  <si>
    <t>徐闻县北插水库</t>
  </si>
  <si>
    <t>65</t>
  </si>
  <si>
    <t>徐闻县北良水库</t>
  </si>
  <si>
    <t>66</t>
  </si>
  <si>
    <t>徐闻县北美水库</t>
  </si>
  <si>
    <t>67</t>
  </si>
  <si>
    <t>徐闻县东坡林水库</t>
  </si>
  <si>
    <t>68</t>
  </si>
  <si>
    <t>徐闻县高田上水库</t>
  </si>
  <si>
    <t>69</t>
  </si>
  <si>
    <t>徐闻县后寮水库</t>
  </si>
  <si>
    <t>70</t>
  </si>
  <si>
    <t>徐闻县锦桥水库</t>
  </si>
  <si>
    <t>71</t>
  </si>
  <si>
    <t>徐闻县龙江塘水库</t>
  </si>
  <si>
    <t>72</t>
  </si>
  <si>
    <t>徐闻县南栏水库</t>
  </si>
  <si>
    <t>73</t>
  </si>
  <si>
    <t>徐闻县前山下水库</t>
  </si>
  <si>
    <t>74</t>
  </si>
  <si>
    <t>徐闻县曲坑水库</t>
  </si>
  <si>
    <t>75</t>
  </si>
  <si>
    <t>徐闻县山田水库</t>
  </si>
  <si>
    <t>76</t>
  </si>
  <si>
    <t>徐闻县西埚水库</t>
  </si>
  <si>
    <t>77</t>
  </si>
  <si>
    <t>徐闻县西坑水库</t>
  </si>
  <si>
    <t>78</t>
  </si>
  <si>
    <t>徐闻县西岭水库</t>
  </si>
  <si>
    <t>79</t>
  </si>
  <si>
    <t>徐闻县新桥水库</t>
  </si>
  <si>
    <t>80</t>
  </si>
  <si>
    <t>徐闻县张畴水库</t>
  </si>
  <si>
    <t>81</t>
  </si>
  <si>
    <t>徐闻县竹包水库</t>
  </si>
  <si>
    <t>（十）</t>
  </si>
  <si>
    <t>茂名市</t>
  </si>
  <si>
    <t>高州市白花水库</t>
  </si>
  <si>
    <t>高州市车公塘水库</t>
  </si>
  <si>
    <t>高州市川石水库</t>
  </si>
  <si>
    <t>高州市甘村水库</t>
  </si>
  <si>
    <t>高州市麒麟水库</t>
  </si>
  <si>
    <t>（十一）</t>
  </si>
  <si>
    <t>肇庆市</t>
  </si>
  <si>
    <t>德庆县罗洪水库</t>
  </si>
  <si>
    <t>德庆县双枝塘水库</t>
  </si>
  <si>
    <t>德庆县寺田水库</t>
  </si>
  <si>
    <t>德庆县桃子坪水库</t>
  </si>
  <si>
    <t>封开县迳口水库</t>
  </si>
  <si>
    <t>（十二）</t>
  </si>
  <si>
    <t>清远市</t>
  </si>
  <si>
    <t>佛冈县莲花塘水库</t>
  </si>
  <si>
    <t>佛冈县牛栏塘水库</t>
  </si>
  <si>
    <t>佛冈县平坦水库</t>
  </si>
  <si>
    <t>佛冈县三叉塘水库</t>
  </si>
  <si>
    <t>佛冈县梧塘水库</t>
  </si>
  <si>
    <t>连州市邓坳水库</t>
  </si>
  <si>
    <t>连州市石梯头水库</t>
  </si>
  <si>
    <t>清城区梅坑水库</t>
  </si>
  <si>
    <t>清城区小坑水库</t>
  </si>
  <si>
    <t>清城区朱公塘水库</t>
  </si>
  <si>
    <t>阳山县城北水库</t>
  </si>
  <si>
    <t>阳山县牛路坑水库</t>
  </si>
  <si>
    <t>英德市独丘水库</t>
  </si>
  <si>
    <t>英德市树山水库</t>
  </si>
  <si>
    <t>（十三）</t>
  </si>
  <si>
    <t>潮州市</t>
  </si>
  <si>
    <t>饶平县白成坑水库</t>
  </si>
  <si>
    <t>饶平县蔡顶水库</t>
  </si>
  <si>
    <t>饶平县宫顶水库</t>
  </si>
  <si>
    <t>饶平县后溪水库</t>
  </si>
  <si>
    <t>饶平县江西塘水库</t>
  </si>
  <si>
    <t>饶平县径南水库</t>
  </si>
  <si>
    <t>饶平县莲塘水库</t>
  </si>
  <si>
    <t>饶平县妈宫水库</t>
  </si>
  <si>
    <t>饶平县彭篮水库</t>
  </si>
  <si>
    <t>饶平县水吼水库</t>
  </si>
  <si>
    <t>饶平县松树坑水库</t>
  </si>
  <si>
    <t>饶平县田尾水库</t>
  </si>
  <si>
    <t>饶平县同朝中水库</t>
  </si>
  <si>
    <t>饶平县五斗坑水库</t>
  </si>
  <si>
    <t>饶平县下篮水库</t>
  </si>
  <si>
    <t>饶平县新作塘水库</t>
  </si>
  <si>
    <t>饶平县杨梅坑水库</t>
  </si>
  <si>
    <t>饶平县卓村水库</t>
  </si>
  <si>
    <t>湘桥区草岚武水库</t>
  </si>
  <si>
    <t>湘桥区锡美水库</t>
  </si>
  <si>
    <t>（十四）</t>
  </si>
  <si>
    <t>云浮市</t>
  </si>
  <si>
    <t>新兴县湴表水库</t>
  </si>
  <si>
    <t>云安区大洞水库</t>
  </si>
  <si>
    <t>云安区狗仔坑水库</t>
  </si>
  <si>
    <t>云安区旱坑水库</t>
  </si>
  <si>
    <t>云安区湖塘水库</t>
  </si>
  <si>
    <t>云安区路下勒水库</t>
  </si>
  <si>
    <t>云城区谭坑水库</t>
  </si>
  <si>
    <t>二</t>
  </si>
  <si>
    <t>小型水库安全治理</t>
  </si>
  <si>
    <t>汕头市小型水库安全治理项目</t>
  </si>
  <si>
    <t>韶关市小型水库安全治理项目</t>
  </si>
  <si>
    <t>河源市小型水库安全治理项目</t>
  </si>
  <si>
    <t>梅州市小型水库安全治理项目</t>
  </si>
  <si>
    <t>惠州市小型水库安全治理项目</t>
  </si>
  <si>
    <t>汕尾市小型水库安全治理项目</t>
  </si>
  <si>
    <t>江门市小型水库安全治理项目</t>
  </si>
  <si>
    <t>阳江市小型水库安全治理项目</t>
  </si>
  <si>
    <t>湛江市小型水库安全治理项目</t>
  </si>
  <si>
    <t>茂名市小型水库安全治理项目</t>
  </si>
  <si>
    <t>肇庆市小型水库安全治理项目</t>
  </si>
  <si>
    <t>清远市小型水库安全治理项目</t>
  </si>
  <si>
    <t>潮州市小型水库安全治理项目</t>
  </si>
  <si>
    <t>揭阳市小型水库安全治理项目</t>
  </si>
  <si>
    <t>云浮市小型水库安全治理项目</t>
  </si>
  <si>
    <t>三</t>
  </si>
  <si>
    <t>封开县江口镇、南丰镇，大埔县茶阳镇防洪工程</t>
  </si>
  <si>
    <t>大埔县茶阳镇防洪工程</t>
  </si>
  <si>
    <t>封开县江口镇防洪工程</t>
  </si>
  <si>
    <t>封开县南丰镇防洪工程</t>
  </si>
  <si>
    <t>四</t>
  </si>
  <si>
    <t>惠州市白花河防洪排涝治理工程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</si>
</sst>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sz val="20"/>
      <name val="方正小标宋简体"/>
      <family val="0"/>
    </font>
    <font>
      <sz val="20"/>
      <name val="Times New Roman"/>
      <family val="1"/>
    </font>
    <font>
      <sz val="14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34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4 15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7"/>
  <sheetViews>
    <sheetView tabSelected="1" zoomScale="85" zoomScaleNormal="85" zoomScaleSheetLayoutView="100" workbookViewId="0" topLeftCell="A1">
      <pane xSplit="2" ySplit="4" topLeftCell="C5" activePane="bottomRight" state="frozen"/>
      <selection pane="bottomRight" activeCell="J10" sqref="J10"/>
    </sheetView>
  </sheetViews>
  <sheetFormatPr defaultColWidth="9.00390625" defaultRowHeight="14.25" outlineLevelRow="1"/>
  <cols>
    <col min="1" max="1" width="9.50390625" style="1" customWidth="1"/>
    <col min="2" max="2" width="40.875" style="1" customWidth="1"/>
    <col min="3" max="3" width="14.375" style="8" customWidth="1"/>
    <col min="4" max="4" width="23.125" style="8" customWidth="1"/>
    <col min="5" max="16384" width="9.00390625" style="9" customWidth="1"/>
  </cols>
  <sheetData>
    <row r="1" spans="1:4" s="1" customFormat="1" ht="24" customHeight="1">
      <c r="A1" s="10" t="s">
        <v>0</v>
      </c>
      <c r="B1" s="11"/>
      <c r="C1" s="12"/>
      <c r="D1" s="8"/>
    </row>
    <row r="2" spans="1:4" s="1" customFormat="1" ht="75" customHeight="1">
      <c r="A2" s="13" t="s">
        <v>1</v>
      </c>
      <c r="B2" s="14"/>
      <c r="C2" s="14"/>
      <c r="D2" s="14"/>
    </row>
    <row r="3" spans="1:4" s="2" customFormat="1" ht="18.75" customHeight="1">
      <c r="A3" s="15"/>
      <c r="B3" s="11"/>
      <c r="C3" s="16"/>
      <c r="D3" s="17" t="s">
        <v>2</v>
      </c>
    </row>
    <row r="4" spans="1:4" s="2" customFormat="1" ht="55.5" customHeight="1">
      <c r="A4" s="18" t="s">
        <v>3</v>
      </c>
      <c r="B4" s="18" t="s">
        <v>4</v>
      </c>
      <c r="C4" s="19" t="s">
        <v>5</v>
      </c>
      <c r="D4" s="18" t="s">
        <v>6</v>
      </c>
    </row>
    <row r="5" spans="1:4" s="2" customFormat="1" ht="24.75" customHeight="1">
      <c r="A5" s="20" t="s">
        <v>7</v>
      </c>
      <c r="B5" s="21"/>
      <c r="C5" s="21"/>
      <c r="D5" s="22">
        <f>SUM(D6,D325,D341,D347)</f>
        <v>78000</v>
      </c>
    </row>
    <row r="6" spans="1:4" s="3" customFormat="1" ht="24.75" customHeight="1">
      <c r="A6" s="23" t="s">
        <v>8</v>
      </c>
      <c r="B6" s="24" t="s">
        <v>9</v>
      </c>
      <c r="C6" s="25">
        <f>SUM(C7,C35,C74,C77,C99,C127,C141,C175,C187,C269,C275,C281,C296,C317)</f>
        <v>152311</v>
      </c>
      <c r="D6" s="25">
        <f>SUM(D7,D35,D74,D77,D99,D127,D141,D175,D187,D269,D275,D281,D296,D317)</f>
        <v>40000</v>
      </c>
    </row>
    <row r="7" spans="1:4" s="4" customFormat="1" ht="24.75" customHeight="1">
      <c r="A7" s="26" t="s">
        <v>10</v>
      </c>
      <c r="B7" s="27" t="s">
        <v>11</v>
      </c>
      <c r="C7" s="28">
        <v>9850</v>
      </c>
      <c r="D7" s="28">
        <v>3623</v>
      </c>
    </row>
    <row r="8" spans="1:4" s="5" customFormat="1" ht="24.75" customHeight="1" outlineLevel="1">
      <c r="A8" s="29" t="s">
        <v>12</v>
      </c>
      <c r="B8" s="30" t="s">
        <v>13</v>
      </c>
      <c r="C8" s="31">
        <v>886</v>
      </c>
      <c r="D8" s="31">
        <v>284</v>
      </c>
    </row>
    <row r="9" spans="1:4" s="5" customFormat="1" ht="24.75" customHeight="1" outlineLevel="1">
      <c r="A9" s="29" t="s">
        <v>14</v>
      </c>
      <c r="B9" s="30" t="s">
        <v>15</v>
      </c>
      <c r="C9" s="31">
        <v>299</v>
      </c>
      <c r="D9" s="31">
        <v>117</v>
      </c>
    </row>
    <row r="10" spans="1:4" s="5" customFormat="1" ht="24.75" customHeight="1" outlineLevel="1">
      <c r="A10" s="29" t="s">
        <v>16</v>
      </c>
      <c r="B10" s="30" t="s">
        <v>17</v>
      </c>
      <c r="C10" s="31">
        <v>352</v>
      </c>
      <c r="D10" s="31">
        <v>137</v>
      </c>
    </row>
    <row r="11" spans="1:4" s="5" customFormat="1" ht="24.75" customHeight="1" outlineLevel="1">
      <c r="A11" s="29" t="s">
        <v>18</v>
      </c>
      <c r="B11" s="30" t="s">
        <v>19</v>
      </c>
      <c r="C11" s="31">
        <v>274</v>
      </c>
      <c r="D11" s="31">
        <v>107</v>
      </c>
    </row>
    <row r="12" spans="1:4" s="5" customFormat="1" ht="24.75" customHeight="1" outlineLevel="1">
      <c r="A12" s="29" t="s">
        <v>20</v>
      </c>
      <c r="B12" s="30" t="s">
        <v>21</v>
      </c>
      <c r="C12" s="31">
        <v>353</v>
      </c>
      <c r="D12" s="31">
        <v>137</v>
      </c>
    </row>
    <row r="13" spans="1:4" s="5" customFormat="1" ht="24.75" customHeight="1" outlineLevel="1">
      <c r="A13" s="29" t="s">
        <v>22</v>
      </c>
      <c r="B13" s="30" t="s">
        <v>23</v>
      </c>
      <c r="C13" s="31">
        <v>233</v>
      </c>
      <c r="D13" s="31">
        <v>91</v>
      </c>
    </row>
    <row r="14" spans="1:4" s="5" customFormat="1" ht="24.75" customHeight="1" outlineLevel="1">
      <c r="A14" s="29" t="s">
        <v>24</v>
      </c>
      <c r="B14" s="30" t="s">
        <v>25</v>
      </c>
      <c r="C14" s="31">
        <v>776</v>
      </c>
      <c r="D14" s="31">
        <v>303</v>
      </c>
    </row>
    <row r="15" spans="1:4" s="5" customFormat="1" ht="24.75" customHeight="1" outlineLevel="1">
      <c r="A15" s="29" t="s">
        <v>26</v>
      </c>
      <c r="B15" s="30" t="s">
        <v>27</v>
      </c>
      <c r="C15" s="31">
        <v>267</v>
      </c>
      <c r="D15" s="31">
        <v>104</v>
      </c>
    </row>
    <row r="16" spans="1:4" s="5" customFormat="1" ht="24.75" customHeight="1" outlineLevel="1">
      <c r="A16" s="29" t="s">
        <v>28</v>
      </c>
      <c r="B16" s="30" t="s">
        <v>29</v>
      </c>
      <c r="C16" s="31">
        <v>271</v>
      </c>
      <c r="D16" s="31">
        <v>106</v>
      </c>
    </row>
    <row r="17" spans="1:4" s="5" customFormat="1" ht="24.75" customHeight="1" outlineLevel="1">
      <c r="A17" s="29" t="s">
        <v>30</v>
      </c>
      <c r="B17" s="30" t="s">
        <v>31</v>
      </c>
      <c r="C17" s="31">
        <v>351</v>
      </c>
      <c r="D17" s="31">
        <v>137</v>
      </c>
    </row>
    <row r="18" spans="1:4" s="5" customFormat="1" ht="24.75" customHeight="1" outlineLevel="1">
      <c r="A18" s="29" t="s">
        <v>32</v>
      </c>
      <c r="B18" s="30" t="s">
        <v>33</v>
      </c>
      <c r="C18" s="31">
        <v>261</v>
      </c>
      <c r="D18" s="31">
        <v>102</v>
      </c>
    </row>
    <row r="19" spans="1:4" s="5" customFormat="1" ht="24.75" customHeight="1" outlineLevel="1">
      <c r="A19" s="29" t="s">
        <v>34</v>
      </c>
      <c r="B19" s="30" t="s">
        <v>35</v>
      </c>
      <c r="C19" s="31">
        <v>162</v>
      </c>
      <c r="D19" s="31">
        <v>64</v>
      </c>
    </row>
    <row r="20" spans="1:4" s="5" customFormat="1" ht="24.75" customHeight="1" outlineLevel="1">
      <c r="A20" s="29" t="s">
        <v>36</v>
      </c>
      <c r="B20" s="30" t="s">
        <v>37</v>
      </c>
      <c r="C20" s="31">
        <v>483</v>
      </c>
      <c r="D20" s="31">
        <v>188</v>
      </c>
    </row>
    <row r="21" spans="1:4" s="5" customFormat="1" ht="24.75" customHeight="1" outlineLevel="1">
      <c r="A21" s="29" t="s">
        <v>38</v>
      </c>
      <c r="B21" s="30" t="s">
        <v>39</v>
      </c>
      <c r="C21" s="31">
        <v>318</v>
      </c>
      <c r="D21" s="31">
        <v>124</v>
      </c>
    </row>
    <row r="22" spans="1:4" s="5" customFormat="1" ht="24.75" customHeight="1" outlineLevel="1">
      <c r="A22" s="29" t="s">
        <v>40</v>
      </c>
      <c r="B22" s="30" t="s">
        <v>41</v>
      </c>
      <c r="C22" s="31">
        <v>420</v>
      </c>
      <c r="D22" s="31">
        <v>164</v>
      </c>
    </row>
    <row r="23" spans="1:4" s="5" customFormat="1" ht="24.75" customHeight="1" outlineLevel="1">
      <c r="A23" s="29" t="s">
        <v>42</v>
      </c>
      <c r="B23" s="30" t="s">
        <v>43</v>
      </c>
      <c r="C23" s="31">
        <v>304</v>
      </c>
      <c r="D23" s="31">
        <v>118</v>
      </c>
    </row>
    <row r="24" spans="1:4" s="5" customFormat="1" ht="24.75" customHeight="1" outlineLevel="1">
      <c r="A24" s="29" t="s">
        <v>44</v>
      </c>
      <c r="B24" s="30" t="s">
        <v>45</v>
      </c>
      <c r="C24" s="31">
        <v>406</v>
      </c>
      <c r="D24" s="31">
        <v>159</v>
      </c>
    </row>
    <row r="25" spans="1:4" s="5" customFormat="1" ht="24.75" customHeight="1" outlineLevel="1">
      <c r="A25" s="29" t="s">
        <v>46</v>
      </c>
      <c r="B25" s="30" t="s">
        <v>47</v>
      </c>
      <c r="C25" s="31">
        <v>382</v>
      </c>
      <c r="D25" s="31">
        <v>149</v>
      </c>
    </row>
    <row r="26" spans="1:4" s="5" customFormat="1" ht="24.75" customHeight="1" outlineLevel="1">
      <c r="A26" s="29" t="s">
        <v>48</v>
      </c>
      <c r="B26" s="30" t="s">
        <v>49</v>
      </c>
      <c r="C26" s="31">
        <v>243</v>
      </c>
      <c r="D26" s="31">
        <v>94</v>
      </c>
    </row>
    <row r="27" spans="1:4" s="5" customFormat="1" ht="24.75" customHeight="1" outlineLevel="1">
      <c r="A27" s="29" t="s">
        <v>50</v>
      </c>
      <c r="B27" s="30" t="s">
        <v>51</v>
      </c>
      <c r="C27" s="31">
        <v>377</v>
      </c>
      <c r="D27" s="31">
        <v>148</v>
      </c>
    </row>
    <row r="28" spans="1:4" s="5" customFormat="1" ht="24.75" customHeight="1" outlineLevel="1">
      <c r="A28" s="29" t="s">
        <v>52</v>
      </c>
      <c r="B28" s="30" t="s">
        <v>53</v>
      </c>
      <c r="C28" s="31">
        <v>386</v>
      </c>
      <c r="D28" s="31">
        <v>151</v>
      </c>
    </row>
    <row r="29" spans="1:4" s="5" customFormat="1" ht="24.75" customHeight="1" outlineLevel="1">
      <c r="A29" s="29" t="s">
        <v>54</v>
      </c>
      <c r="B29" s="30" t="s">
        <v>55</v>
      </c>
      <c r="C29" s="31">
        <v>348</v>
      </c>
      <c r="D29" s="31">
        <v>136</v>
      </c>
    </row>
    <row r="30" spans="1:4" s="5" customFormat="1" ht="24.75" customHeight="1" outlineLevel="1">
      <c r="A30" s="29" t="s">
        <v>56</v>
      </c>
      <c r="B30" s="30" t="s">
        <v>57</v>
      </c>
      <c r="C30" s="31">
        <v>282</v>
      </c>
      <c r="D30" s="31">
        <v>110</v>
      </c>
    </row>
    <row r="31" spans="1:4" s="5" customFormat="1" ht="24.75" customHeight="1" outlineLevel="1">
      <c r="A31" s="29" t="s">
        <v>58</v>
      </c>
      <c r="B31" s="30" t="s">
        <v>59</v>
      </c>
      <c r="C31" s="31">
        <v>426</v>
      </c>
      <c r="D31" s="31">
        <v>167</v>
      </c>
    </row>
    <row r="32" spans="1:4" s="5" customFormat="1" ht="24.75" customHeight="1" outlineLevel="1">
      <c r="A32" s="29" t="s">
        <v>60</v>
      </c>
      <c r="B32" s="30" t="s">
        <v>61</v>
      </c>
      <c r="C32" s="31">
        <v>335</v>
      </c>
      <c r="D32" s="31">
        <v>77</v>
      </c>
    </row>
    <row r="33" spans="1:4" s="5" customFormat="1" ht="24.75" customHeight="1" outlineLevel="1">
      <c r="A33" s="29" t="s">
        <v>62</v>
      </c>
      <c r="B33" s="30" t="s">
        <v>63</v>
      </c>
      <c r="C33" s="31">
        <v>325</v>
      </c>
      <c r="D33" s="31">
        <v>74</v>
      </c>
    </row>
    <row r="34" spans="1:4" s="5" customFormat="1" ht="24.75" customHeight="1" outlineLevel="1">
      <c r="A34" s="29" t="s">
        <v>64</v>
      </c>
      <c r="B34" s="30" t="s">
        <v>65</v>
      </c>
      <c r="C34" s="31">
        <v>330</v>
      </c>
      <c r="D34" s="31">
        <v>75</v>
      </c>
    </row>
    <row r="35" spans="1:4" s="4" customFormat="1" ht="24.75" customHeight="1">
      <c r="A35" s="26" t="s">
        <v>66</v>
      </c>
      <c r="B35" s="27" t="s">
        <v>67</v>
      </c>
      <c r="C35" s="28">
        <v>13100</v>
      </c>
      <c r="D35" s="28">
        <v>3393</v>
      </c>
    </row>
    <row r="36" spans="1:4" s="5" customFormat="1" ht="24.75" customHeight="1" outlineLevel="1">
      <c r="A36" s="29" t="s">
        <v>12</v>
      </c>
      <c r="B36" s="30" t="s">
        <v>68</v>
      </c>
      <c r="C36" s="31">
        <v>162</v>
      </c>
      <c r="D36" s="31">
        <v>57</v>
      </c>
    </row>
    <row r="37" spans="1:4" s="5" customFormat="1" ht="24.75" customHeight="1" outlineLevel="1">
      <c r="A37" s="29" t="s">
        <v>14</v>
      </c>
      <c r="B37" s="30" t="s">
        <v>69</v>
      </c>
      <c r="C37" s="31">
        <v>61</v>
      </c>
      <c r="D37" s="31">
        <v>20</v>
      </c>
    </row>
    <row r="38" spans="1:4" s="5" customFormat="1" ht="24.75" customHeight="1" outlineLevel="1">
      <c r="A38" s="29" t="s">
        <v>16</v>
      </c>
      <c r="B38" s="30" t="s">
        <v>70</v>
      </c>
      <c r="C38" s="31">
        <v>27</v>
      </c>
      <c r="D38" s="31">
        <v>9</v>
      </c>
    </row>
    <row r="39" spans="1:4" s="5" customFormat="1" ht="24.75" customHeight="1" outlineLevel="1">
      <c r="A39" s="29" t="s">
        <v>18</v>
      </c>
      <c r="B39" s="30" t="s">
        <v>71</v>
      </c>
      <c r="C39" s="31">
        <v>482</v>
      </c>
      <c r="D39" s="31">
        <v>155</v>
      </c>
    </row>
    <row r="40" spans="1:4" s="5" customFormat="1" ht="24.75" customHeight="1" outlineLevel="1">
      <c r="A40" s="29" t="s">
        <v>20</v>
      </c>
      <c r="B40" s="30" t="s">
        <v>72</v>
      </c>
      <c r="C40" s="31">
        <v>114</v>
      </c>
      <c r="D40" s="31">
        <v>36</v>
      </c>
    </row>
    <row r="41" spans="1:4" s="5" customFormat="1" ht="24.75" customHeight="1" outlineLevel="1">
      <c r="A41" s="29" t="s">
        <v>22</v>
      </c>
      <c r="B41" s="30" t="s">
        <v>73</v>
      </c>
      <c r="C41" s="31">
        <v>214</v>
      </c>
      <c r="D41" s="31">
        <v>74</v>
      </c>
    </row>
    <row r="42" spans="1:4" s="5" customFormat="1" ht="24.75" customHeight="1" outlineLevel="1">
      <c r="A42" s="29" t="s">
        <v>24</v>
      </c>
      <c r="B42" s="30" t="s">
        <v>74</v>
      </c>
      <c r="C42" s="31">
        <v>179</v>
      </c>
      <c r="D42" s="31">
        <v>59</v>
      </c>
    </row>
    <row r="43" spans="1:4" s="5" customFormat="1" ht="24.75" customHeight="1" outlineLevel="1">
      <c r="A43" s="29" t="s">
        <v>26</v>
      </c>
      <c r="B43" s="30" t="s">
        <v>75</v>
      </c>
      <c r="C43" s="31">
        <v>670</v>
      </c>
      <c r="D43" s="31">
        <v>187</v>
      </c>
    </row>
    <row r="44" spans="1:4" s="5" customFormat="1" ht="24.75" customHeight="1" outlineLevel="1">
      <c r="A44" s="29" t="s">
        <v>28</v>
      </c>
      <c r="B44" s="30" t="s">
        <v>76</v>
      </c>
      <c r="C44" s="31">
        <v>226</v>
      </c>
      <c r="D44" s="31">
        <v>63</v>
      </c>
    </row>
    <row r="45" spans="1:4" s="5" customFormat="1" ht="24.75" customHeight="1" outlineLevel="1">
      <c r="A45" s="29" t="s">
        <v>30</v>
      </c>
      <c r="B45" s="30" t="s">
        <v>77</v>
      </c>
      <c r="C45" s="31">
        <v>150</v>
      </c>
      <c r="D45" s="31">
        <v>42</v>
      </c>
    </row>
    <row r="46" spans="1:4" s="5" customFormat="1" ht="24.75" customHeight="1" outlineLevel="1">
      <c r="A46" s="29" t="s">
        <v>32</v>
      </c>
      <c r="B46" s="30" t="s">
        <v>78</v>
      </c>
      <c r="C46" s="31">
        <v>315</v>
      </c>
      <c r="D46" s="31">
        <v>88</v>
      </c>
    </row>
    <row r="47" spans="1:4" s="5" customFormat="1" ht="24.75" customHeight="1" outlineLevel="1">
      <c r="A47" s="29" t="s">
        <v>34</v>
      </c>
      <c r="B47" s="30" t="s">
        <v>79</v>
      </c>
      <c r="C47" s="31">
        <v>225</v>
      </c>
      <c r="D47" s="31">
        <v>51</v>
      </c>
    </row>
    <row r="48" spans="1:4" s="5" customFormat="1" ht="24.75" customHeight="1" outlineLevel="1">
      <c r="A48" s="29" t="s">
        <v>36</v>
      </c>
      <c r="B48" s="30" t="s">
        <v>80</v>
      </c>
      <c r="C48" s="31">
        <v>197</v>
      </c>
      <c r="D48" s="31">
        <v>45</v>
      </c>
    </row>
    <row r="49" spans="1:4" s="5" customFormat="1" ht="24.75" customHeight="1" outlineLevel="1">
      <c r="A49" s="29" t="s">
        <v>38</v>
      </c>
      <c r="B49" s="30" t="s">
        <v>81</v>
      </c>
      <c r="C49" s="31">
        <v>300</v>
      </c>
      <c r="D49" s="31">
        <v>68</v>
      </c>
    </row>
    <row r="50" spans="1:4" s="5" customFormat="1" ht="24.75" customHeight="1" outlineLevel="1">
      <c r="A50" s="29" t="s">
        <v>40</v>
      </c>
      <c r="B50" s="30" t="s">
        <v>82</v>
      </c>
      <c r="C50" s="31">
        <v>536</v>
      </c>
      <c r="D50" s="31">
        <v>123</v>
      </c>
    </row>
    <row r="51" spans="1:4" s="5" customFormat="1" ht="24.75" customHeight="1" outlineLevel="1">
      <c r="A51" s="29" t="s">
        <v>42</v>
      </c>
      <c r="B51" s="30" t="s">
        <v>83</v>
      </c>
      <c r="C51" s="31">
        <v>145</v>
      </c>
      <c r="D51" s="31">
        <v>33</v>
      </c>
    </row>
    <row r="52" spans="1:4" s="5" customFormat="1" ht="24.75" customHeight="1" outlineLevel="1">
      <c r="A52" s="29" t="s">
        <v>44</v>
      </c>
      <c r="B52" s="30" t="s">
        <v>84</v>
      </c>
      <c r="C52" s="31">
        <v>349</v>
      </c>
      <c r="D52" s="31">
        <v>79</v>
      </c>
    </row>
    <row r="53" spans="1:4" s="5" customFormat="1" ht="24.75" customHeight="1" outlineLevel="1">
      <c r="A53" s="29" t="s">
        <v>46</v>
      </c>
      <c r="B53" s="30" t="s">
        <v>85</v>
      </c>
      <c r="C53" s="31">
        <v>192</v>
      </c>
      <c r="D53" s="31">
        <v>44</v>
      </c>
    </row>
    <row r="54" spans="1:4" s="5" customFormat="1" ht="24.75" customHeight="1" outlineLevel="1">
      <c r="A54" s="29" t="s">
        <v>48</v>
      </c>
      <c r="B54" s="30" t="s">
        <v>86</v>
      </c>
      <c r="C54" s="31">
        <v>293</v>
      </c>
      <c r="D54" s="31">
        <v>67</v>
      </c>
    </row>
    <row r="55" spans="1:4" s="5" customFormat="1" ht="24.75" customHeight="1" outlineLevel="1">
      <c r="A55" s="29" t="s">
        <v>50</v>
      </c>
      <c r="B55" s="30" t="s">
        <v>87</v>
      </c>
      <c r="C55" s="31">
        <v>327</v>
      </c>
      <c r="D55" s="31">
        <v>91</v>
      </c>
    </row>
    <row r="56" spans="1:4" s="5" customFormat="1" ht="24.75" customHeight="1" outlineLevel="1">
      <c r="A56" s="29" t="s">
        <v>52</v>
      </c>
      <c r="B56" s="30" t="s">
        <v>88</v>
      </c>
      <c r="C56" s="31">
        <v>352</v>
      </c>
      <c r="D56" s="31">
        <v>80</v>
      </c>
    </row>
    <row r="57" spans="1:4" s="5" customFormat="1" ht="24.75" customHeight="1" outlineLevel="1">
      <c r="A57" s="29" t="s">
        <v>54</v>
      </c>
      <c r="B57" s="30" t="s">
        <v>89</v>
      </c>
      <c r="C57" s="31">
        <v>471</v>
      </c>
      <c r="D57" s="31">
        <v>108</v>
      </c>
    </row>
    <row r="58" spans="1:4" s="5" customFormat="1" ht="24.75" customHeight="1" outlineLevel="1">
      <c r="A58" s="29" t="s">
        <v>56</v>
      </c>
      <c r="B58" s="30" t="s">
        <v>90</v>
      </c>
      <c r="C58" s="31">
        <v>294</v>
      </c>
      <c r="D58" s="31">
        <v>67</v>
      </c>
    </row>
    <row r="59" spans="1:4" s="5" customFormat="1" ht="24.75" customHeight="1" outlineLevel="1">
      <c r="A59" s="29" t="s">
        <v>58</v>
      </c>
      <c r="B59" s="30" t="s">
        <v>91</v>
      </c>
      <c r="C59" s="31">
        <v>636</v>
      </c>
      <c r="D59" s="31">
        <v>146</v>
      </c>
    </row>
    <row r="60" spans="1:4" s="5" customFormat="1" ht="24.75" customHeight="1" outlineLevel="1">
      <c r="A60" s="29" t="s">
        <v>60</v>
      </c>
      <c r="B60" s="30" t="s">
        <v>92</v>
      </c>
      <c r="C60" s="31">
        <v>126</v>
      </c>
      <c r="D60" s="31">
        <v>29</v>
      </c>
    </row>
    <row r="61" spans="1:4" s="5" customFormat="1" ht="24.75" customHeight="1" outlineLevel="1">
      <c r="A61" s="29" t="s">
        <v>62</v>
      </c>
      <c r="B61" s="30" t="s">
        <v>93</v>
      </c>
      <c r="C61" s="31">
        <v>424</v>
      </c>
      <c r="D61" s="31">
        <v>118</v>
      </c>
    </row>
    <row r="62" spans="1:4" s="5" customFormat="1" ht="24.75" customHeight="1" outlineLevel="1">
      <c r="A62" s="29" t="s">
        <v>64</v>
      </c>
      <c r="B62" s="30" t="s">
        <v>94</v>
      </c>
      <c r="C62" s="31">
        <v>671</v>
      </c>
      <c r="D62" s="31">
        <v>178</v>
      </c>
    </row>
    <row r="63" spans="1:4" s="5" customFormat="1" ht="24.75" customHeight="1" outlineLevel="1">
      <c r="A63" s="29" t="s">
        <v>95</v>
      </c>
      <c r="B63" s="30" t="s">
        <v>96</v>
      </c>
      <c r="C63" s="31">
        <v>419</v>
      </c>
      <c r="D63" s="31">
        <v>108</v>
      </c>
    </row>
    <row r="64" spans="1:4" s="5" customFormat="1" ht="24.75" customHeight="1" outlineLevel="1">
      <c r="A64" s="29" t="s">
        <v>97</v>
      </c>
      <c r="B64" s="30" t="s">
        <v>98</v>
      </c>
      <c r="C64" s="31">
        <v>2158</v>
      </c>
      <c r="D64" s="31">
        <v>601</v>
      </c>
    </row>
    <row r="65" spans="1:4" s="5" customFormat="1" ht="24.75" customHeight="1" outlineLevel="1">
      <c r="A65" s="29" t="s">
        <v>99</v>
      </c>
      <c r="B65" s="30" t="s">
        <v>100</v>
      </c>
      <c r="C65" s="31">
        <v>467</v>
      </c>
      <c r="D65" s="31">
        <v>128</v>
      </c>
    </row>
    <row r="66" spans="1:4" s="5" customFormat="1" ht="24.75" customHeight="1" outlineLevel="1">
      <c r="A66" s="29" t="s">
        <v>101</v>
      </c>
      <c r="B66" s="30" t="s">
        <v>102</v>
      </c>
      <c r="C66" s="31">
        <v>312</v>
      </c>
      <c r="D66" s="31">
        <v>71</v>
      </c>
    </row>
    <row r="67" spans="1:4" s="5" customFormat="1" ht="24.75" customHeight="1" outlineLevel="1">
      <c r="A67" s="29" t="s">
        <v>103</v>
      </c>
      <c r="B67" s="30" t="s">
        <v>104</v>
      </c>
      <c r="C67" s="31">
        <v>288</v>
      </c>
      <c r="D67" s="31">
        <v>66</v>
      </c>
    </row>
    <row r="68" spans="1:4" s="5" customFormat="1" ht="24.75" customHeight="1" outlineLevel="1">
      <c r="A68" s="29" t="s">
        <v>105</v>
      </c>
      <c r="B68" s="30" t="s">
        <v>106</v>
      </c>
      <c r="C68" s="31">
        <v>191</v>
      </c>
      <c r="D68" s="31">
        <v>44</v>
      </c>
    </row>
    <row r="69" spans="1:4" s="5" customFormat="1" ht="24.75" customHeight="1" outlineLevel="1">
      <c r="A69" s="29" t="s">
        <v>107</v>
      </c>
      <c r="B69" s="30" t="s">
        <v>108</v>
      </c>
      <c r="C69" s="31">
        <v>183</v>
      </c>
      <c r="D69" s="31">
        <v>42</v>
      </c>
    </row>
    <row r="70" spans="1:4" s="5" customFormat="1" ht="24.75" customHeight="1" outlineLevel="1">
      <c r="A70" s="29" t="s">
        <v>109</v>
      </c>
      <c r="B70" s="30" t="s">
        <v>110</v>
      </c>
      <c r="C70" s="31">
        <v>279</v>
      </c>
      <c r="D70" s="31">
        <v>64</v>
      </c>
    </row>
    <row r="71" spans="1:4" s="5" customFormat="1" ht="24.75" customHeight="1" outlineLevel="1">
      <c r="A71" s="29" t="s">
        <v>111</v>
      </c>
      <c r="B71" s="30" t="s">
        <v>112</v>
      </c>
      <c r="C71" s="31">
        <v>183</v>
      </c>
      <c r="D71" s="31">
        <v>42</v>
      </c>
    </row>
    <row r="72" spans="1:4" s="5" customFormat="1" ht="24.75" customHeight="1" outlineLevel="1">
      <c r="A72" s="29" t="s">
        <v>113</v>
      </c>
      <c r="B72" s="30" t="s">
        <v>114</v>
      </c>
      <c r="C72" s="31">
        <v>180</v>
      </c>
      <c r="D72" s="31">
        <v>41</v>
      </c>
    </row>
    <row r="73" spans="1:4" s="5" customFormat="1" ht="24.75" customHeight="1" outlineLevel="1">
      <c r="A73" s="29" t="s">
        <v>115</v>
      </c>
      <c r="B73" s="30" t="s">
        <v>116</v>
      </c>
      <c r="C73" s="31">
        <v>302</v>
      </c>
      <c r="D73" s="31">
        <v>69</v>
      </c>
    </row>
    <row r="74" spans="1:4" s="4" customFormat="1" ht="24.75" customHeight="1">
      <c r="A74" s="26" t="s">
        <v>117</v>
      </c>
      <c r="B74" s="27" t="s">
        <v>118</v>
      </c>
      <c r="C74" s="28">
        <v>605</v>
      </c>
      <c r="D74" s="28">
        <v>169</v>
      </c>
    </row>
    <row r="75" spans="1:4" s="5" customFormat="1" ht="24.75" customHeight="1" outlineLevel="1">
      <c r="A75" s="29" t="s">
        <v>12</v>
      </c>
      <c r="B75" s="30" t="s">
        <v>119</v>
      </c>
      <c r="C75" s="31">
        <v>268</v>
      </c>
      <c r="D75" s="31">
        <v>75</v>
      </c>
    </row>
    <row r="76" spans="1:4" s="5" customFormat="1" ht="24.75" customHeight="1" outlineLevel="1">
      <c r="A76" s="29" t="s">
        <v>14</v>
      </c>
      <c r="B76" s="30" t="s">
        <v>120</v>
      </c>
      <c r="C76" s="31">
        <v>337</v>
      </c>
      <c r="D76" s="31">
        <v>94</v>
      </c>
    </row>
    <row r="77" spans="1:4" s="4" customFormat="1" ht="24.75" customHeight="1">
      <c r="A77" s="26" t="s">
        <v>121</v>
      </c>
      <c r="B77" s="27" t="s">
        <v>122</v>
      </c>
      <c r="C77" s="28">
        <v>10303</v>
      </c>
      <c r="D77" s="28">
        <v>4021</v>
      </c>
    </row>
    <row r="78" spans="1:4" s="5" customFormat="1" ht="24.75" customHeight="1" outlineLevel="1">
      <c r="A78" s="29" t="s">
        <v>12</v>
      </c>
      <c r="B78" s="30" t="s">
        <v>123</v>
      </c>
      <c r="C78" s="31">
        <v>633</v>
      </c>
      <c r="D78" s="31">
        <v>247</v>
      </c>
    </row>
    <row r="79" spans="1:4" s="5" customFormat="1" ht="24.75" customHeight="1" outlineLevel="1">
      <c r="A79" s="29" t="s">
        <v>14</v>
      </c>
      <c r="B79" s="30" t="s">
        <v>124</v>
      </c>
      <c r="C79" s="31">
        <v>428</v>
      </c>
      <c r="D79" s="31">
        <v>167</v>
      </c>
    </row>
    <row r="80" spans="1:4" s="5" customFormat="1" ht="24.75" customHeight="1" outlineLevel="1">
      <c r="A80" s="29" t="s">
        <v>16</v>
      </c>
      <c r="B80" s="30" t="s">
        <v>125</v>
      </c>
      <c r="C80" s="31">
        <v>657</v>
      </c>
      <c r="D80" s="31">
        <v>256</v>
      </c>
    </row>
    <row r="81" spans="1:4" s="5" customFormat="1" ht="24.75" customHeight="1" outlineLevel="1">
      <c r="A81" s="29" t="s">
        <v>18</v>
      </c>
      <c r="B81" s="30" t="s">
        <v>126</v>
      </c>
      <c r="C81" s="31">
        <v>384</v>
      </c>
      <c r="D81" s="31">
        <v>150</v>
      </c>
    </row>
    <row r="82" spans="1:4" s="5" customFormat="1" ht="24.75" customHeight="1" outlineLevel="1">
      <c r="A82" s="29" t="s">
        <v>20</v>
      </c>
      <c r="B82" s="30" t="s">
        <v>127</v>
      </c>
      <c r="C82" s="31">
        <v>621</v>
      </c>
      <c r="D82" s="31">
        <v>243</v>
      </c>
    </row>
    <row r="83" spans="1:4" s="5" customFormat="1" ht="24.75" customHeight="1" outlineLevel="1">
      <c r="A83" s="29" t="s">
        <v>22</v>
      </c>
      <c r="B83" s="30" t="s">
        <v>128</v>
      </c>
      <c r="C83" s="31">
        <v>921</v>
      </c>
      <c r="D83" s="31">
        <v>359</v>
      </c>
    </row>
    <row r="84" spans="1:4" s="5" customFormat="1" ht="24.75" customHeight="1" outlineLevel="1">
      <c r="A84" s="29" t="s">
        <v>24</v>
      </c>
      <c r="B84" s="30" t="s">
        <v>129</v>
      </c>
      <c r="C84" s="31">
        <v>459</v>
      </c>
      <c r="D84" s="31">
        <v>179</v>
      </c>
    </row>
    <row r="85" spans="1:4" s="5" customFormat="1" ht="24.75" customHeight="1" outlineLevel="1">
      <c r="A85" s="29" t="s">
        <v>26</v>
      </c>
      <c r="B85" s="30" t="s">
        <v>130</v>
      </c>
      <c r="C85" s="31">
        <v>574</v>
      </c>
      <c r="D85" s="31">
        <v>224</v>
      </c>
    </row>
    <row r="86" spans="1:4" s="5" customFormat="1" ht="24.75" customHeight="1" outlineLevel="1">
      <c r="A86" s="29" t="s">
        <v>28</v>
      </c>
      <c r="B86" s="30" t="s">
        <v>131</v>
      </c>
      <c r="C86" s="31">
        <v>303</v>
      </c>
      <c r="D86" s="31">
        <v>118</v>
      </c>
    </row>
    <row r="87" spans="1:4" s="5" customFormat="1" ht="24.75" customHeight="1" outlineLevel="1">
      <c r="A87" s="29" t="s">
        <v>30</v>
      </c>
      <c r="B87" s="30" t="s">
        <v>132</v>
      </c>
      <c r="C87" s="31">
        <v>495</v>
      </c>
      <c r="D87" s="31">
        <v>193</v>
      </c>
    </row>
    <row r="88" spans="1:4" s="5" customFormat="1" ht="24.75" customHeight="1" outlineLevel="1">
      <c r="A88" s="29" t="s">
        <v>32</v>
      </c>
      <c r="B88" s="30" t="s">
        <v>133</v>
      </c>
      <c r="C88" s="31">
        <v>445</v>
      </c>
      <c r="D88" s="31">
        <v>174</v>
      </c>
    </row>
    <row r="89" spans="1:4" s="5" customFormat="1" ht="24.75" customHeight="1" outlineLevel="1">
      <c r="A89" s="29" t="s">
        <v>34</v>
      </c>
      <c r="B89" s="30" t="s">
        <v>134</v>
      </c>
      <c r="C89" s="31">
        <v>419</v>
      </c>
      <c r="D89" s="31">
        <v>163</v>
      </c>
    </row>
    <row r="90" spans="1:4" s="5" customFormat="1" ht="24.75" customHeight="1" outlineLevel="1">
      <c r="A90" s="29" t="s">
        <v>36</v>
      </c>
      <c r="B90" s="30" t="s">
        <v>135</v>
      </c>
      <c r="C90" s="31">
        <v>381</v>
      </c>
      <c r="D90" s="31">
        <v>149</v>
      </c>
    </row>
    <row r="91" spans="1:4" s="5" customFormat="1" ht="24.75" customHeight="1" outlineLevel="1">
      <c r="A91" s="29" t="s">
        <v>38</v>
      </c>
      <c r="B91" s="30" t="s">
        <v>136</v>
      </c>
      <c r="C91" s="31">
        <v>348</v>
      </c>
      <c r="D91" s="31">
        <v>136</v>
      </c>
    </row>
    <row r="92" spans="1:4" s="5" customFormat="1" ht="24.75" customHeight="1" outlineLevel="1">
      <c r="A92" s="29" t="s">
        <v>40</v>
      </c>
      <c r="B92" s="30" t="s">
        <v>137</v>
      </c>
      <c r="C92" s="31">
        <v>384</v>
      </c>
      <c r="D92" s="31">
        <v>150</v>
      </c>
    </row>
    <row r="93" spans="1:4" s="5" customFormat="1" ht="24.75" customHeight="1" outlineLevel="1">
      <c r="A93" s="29" t="s">
        <v>42</v>
      </c>
      <c r="B93" s="30" t="s">
        <v>138</v>
      </c>
      <c r="C93" s="31">
        <v>295</v>
      </c>
      <c r="D93" s="31">
        <v>115</v>
      </c>
    </row>
    <row r="94" spans="1:4" s="5" customFormat="1" ht="24.75" customHeight="1" outlineLevel="1">
      <c r="A94" s="29" t="s">
        <v>44</v>
      </c>
      <c r="B94" s="30" t="s">
        <v>139</v>
      </c>
      <c r="C94" s="31">
        <v>382</v>
      </c>
      <c r="D94" s="31">
        <v>149</v>
      </c>
    </row>
    <row r="95" spans="1:4" s="5" customFormat="1" ht="24.75" customHeight="1" outlineLevel="1">
      <c r="A95" s="29" t="s">
        <v>46</v>
      </c>
      <c r="B95" s="30" t="s">
        <v>140</v>
      </c>
      <c r="C95" s="31">
        <v>440</v>
      </c>
      <c r="D95" s="31">
        <v>172</v>
      </c>
    </row>
    <row r="96" spans="1:4" s="5" customFormat="1" ht="24.75" customHeight="1" outlineLevel="1">
      <c r="A96" s="29" t="s">
        <v>48</v>
      </c>
      <c r="B96" s="30" t="s">
        <v>141</v>
      </c>
      <c r="C96" s="31">
        <v>640</v>
      </c>
      <c r="D96" s="31">
        <v>250</v>
      </c>
    </row>
    <row r="97" spans="1:4" s="5" customFormat="1" ht="24.75" customHeight="1" outlineLevel="1">
      <c r="A97" s="29" t="s">
        <v>50</v>
      </c>
      <c r="B97" s="30" t="s">
        <v>142</v>
      </c>
      <c r="C97" s="31">
        <v>484</v>
      </c>
      <c r="D97" s="31">
        <v>189</v>
      </c>
    </row>
    <row r="98" spans="1:4" s="5" customFormat="1" ht="24.75" customHeight="1" outlineLevel="1">
      <c r="A98" s="29" t="s">
        <v>52</v>
      </c>
      <c r="B98" s="30" t="s">
        <v>143</v>
      </c>
      <c r="C98" s="31">
        <v>610</v>
      </c>
      <c r="D98" s="31">
        <v>238</v>
      </c>
    </row>
    <row r="99" spans="1:4" s="4" customFormat="1" ht="24.75" customHeight="1">
      <c r="A99" s="26" t="s">
        <v>144</v>
      </c>
      <c r="B99" s="27" t="s">
        <v>145</v>
      </c>
      <c r="C99" s="28">
        <v>25811</v>
      </c>
      <c r="D99" s="28">
        <v>4990</v>
      </c>
    </row>
    <row r="100" spans="1:4" s="5" customFormat="1" ht="24.75" customHeight="1" outlineLevel="1">
      <c r="A100" s="29" t="s">
        <v>12</v>
      </c>
      <c r="B100" s="30" t="s">
        <v>146</v>
      </c>
      <c r="C100" s="31">
        <v>557</v>
      </c>
      <c r="D100" s="31">
        <v>81</v>
      </c>
    </row>
    <row r="101" spans="1:4" s="5" customFormat="1" ht="24.75" customHeight="1" outlineLevel="1">
      <c r="A101" s="29" t="s">
        <v>14</v>
      </c>
      <c r="B101" s="30" t="s">
        <v>147</v>
      </c>
      <c r="C101" s="31">
        <v>432</v>
      </c>
      <c r="D101" s="31">
        <v>63</v>
      </c>
    </row>
    <row r="102" spans="1:4" s="5" customFormat="1" ht="24.75" customHeight="1" outlineLevel="1">
      <c r="A102" s="29" t="s">
        <v>16</v>
      </c>
      <c r="B102" s="30" t="s">
        <v>148</v>
      </c>
      <c r="C102" s="31">
        <v>553</v>
      </c>
      <c r="D102" s="31">
        <v>81</v>
      </c>
    </row>
    <row r="103" spans="1:4" s="5" customFormat="1" ht="24.75" customHeight="1" outlineLevel="1">
      <c r="A103" s="29" t="s">
        <v>18</v>
      </c>
      <c r="B103" s="30" t="s">
        <v>149</v>
      </c>
      <c r="C103" s="31">
        <v>526</v>
      </c>
      <c r="D103" s="31">
        <v>77</v>
      </c>
    </row>
    <row r="104" spans="1:4" s="5" customFormat="1" ht="24.75" customHeight="1" outlineLevel="1">
      <c r="A104" s="29" t="s">
        <v>20</v>
      </c>
      <c r="B104" s="30" t="s">
        <v>150</v>
      </c>
      <c r="C104" s="31">
        <v>519</v>
      </c>
      <c r="D104" s="31">
        <v>76</v>
      </c>
    </row>
    <row r="105" spans="1:4" s="5" customFormat="1" ht="24.75" customHeight="1" outlineLevel="1">
      <c r="A105" s="29" t="s">
        <v>22</v>
      </c>
      <c r="B105" s="30" t="s">
        <v>151</v>
      </c>
      <c r="C105" s="31">
        <v>562</v>
      </c>
      <c r="D105" s="31">
        <v>82</v>
      </c>
    </row>
    <row r="106" spans="1:4" s="5" customFormat="1" ht="24.75" customHeight="1" outlineLevel="1">
      <c r="A106" s="29" t="s">
        <v>24</v>
      </c>
      <c r="B106" s="30" t="s">
        <v>152</v>
      </c>
      <c r="C106" s="31">
        <v>515</v>
      </c>
      <c r="D106" s="31">
        <v>75</v>
      </c>
    </row>
    <row r="107" spans="1:4" s="5" customFormat="1" ht="24.75" customHeight="1" outlineLevel="1">
      <c r="A107" s="29" t="s">
        <v>26</v>
      </c>
      <c r="B107" s="30" t="s">
        <v>153</v>
      </c>
      <c r="C107" s="31">
        <v>766</v>
      </c>
      <c r="D107" s="31">
        <v>124</v>
      </c>
    </row>
    <row r="108" spans="1:4" s="5" customFormat="1" ht="24.75" customHeight="1" outlineLevel="1">
      <c r="A108" s="29" t="s">
        <v>28</v>
      </c>
      <c r="B108" s="30" t="s">
        <v>154</v>
      </c>
      <c r="C108" s="31">
        <v>1444</v>
      </c>
      <c r="D108" s="31">
        <v>211</v>
      </c>
    </row>
    <row r="109" spans="1:4" s="5" customFormat="1" ht="24.75" customHeight="1" outlineLevel="1">
      <c r="A109" s="29" t="s">
        <v>30</v>
      </c>
      <c r="B109" s="30" t="s">
        <v>155</v>
      </c>
      <c r="C109" s="31">
        <v>788</v>
      </c>
      <c r="D109" s="31">
        <v>115</v>
      </c>
    </row>
    <row r="110" spans="1:4" s="5" customFormat="1" ht="24.75" customHeight="1" outlineLevel="1">
      <c r="A110" s="29" t="s">
        <v>32</v>
      </c>
      <c r="B110" s="30" t="s">
        <v>156</v>
      </c>
      <c r="C110" s="31">
        <v>683</v>
      </c>
      <c r="D110" s="31">
        <v>218</v>
      </c>
    </row>
    <row r="111" spans="1:4" s="5" customFormat="1" ht="24.75" customHeight="1" outlineLevel="1">
      <c r="A111" s="29" t="s">
        <v>34</v>
      </c>
      <c r="B111" s="30" t="s">
        <v>157</v>
      </c>
      <c r="C111" s="31">
        <v>556</v>
      </c>
      <c r="D111" s="31">
        <v>178</v>
      </c>
    </row>
    <row r="112" spans="1:4" s="5" customFormat="1" ht="24.75" customHeight="1" outlineLevel="1">
      <c r="A112" s="29" t="s">
        <v>36</v>
      </c>
      <c r="B112" s="30" t="s">
        <v>158</v>
      </c>
      <c r="C112" s="31">
        <v>812</v>
      </c>
      <c r="D112" s="31">
        <v>260</v>
      </c>
    </row>
    <row r="113" spans="1:4" s="5" customFormat="1" ht="24.75" customHeight="1" outlineLevel="1">
      <c r="A113" s="29" t="s">
        <v>38</v>
      </c>
      <c r="B113" s="30" t="s">
        <v>159</v>
      </c>
      <c r="C113" s="31">
        <v>345</v>
      </c>
      <c r="D113" s="31">
        <v>111</v>
      </c>
    </row>
    <row r="114" spans="1:4" s="5" customFormat="1" ht="24.75" customHeight="1" outlineLevel="1">
      <c r="A114" s="29" t="s">
        <v>40</v>
      </c>
      <c r="B114" s="30" t="s">
        <v>160</v>
      </c>
      <c r="C114" s="31">
        <v>549</v>
      </c>
      <c r="D114" s="31">
        <v>176</v>
      </c>
    </row>
    <row r="115" spans="1:4" s="5" customFormat="1" ht="24.75" customHeight="1" outlineLevel="1">
      <c r="A115" s="29" t="s">
        <v>42</v>
      </c>
      <c r="B115" s="30" t="s">
        <v>161</v>
      </c>
      <c r="C115" s="31">
        <v>571</v>
      </c>
      <c r="D115" s="31">
        <v>183</v>
      </c>
    </row>
    <row r="116" spans="1:4" s="5" customFormat="1" ht="24.75" customHeight="1" outlineLevel="1">
      <c r="A116" s="29" t="s">
        <v>44</v>
      </c>
      <c r="B116" s="30" t="s">
        <v>162</v>
      </c>
      <c r="C116" s="31">
        <v>197</v>
      </c>
      <c r="D116" s="31">
        <v>63</v>
      </c>
    </row>
    <row r="117" spans="1:4" s="5" customFormat="1" ht="24.75" customHeight="1" outlineLevel="1">
      <c r="A117" s="29" t="s">
        <v>46</v>
      </c>
      <c r="B117" s="30" t="s">
        <v>163</v>
      </c>
      <c r="C117" s="31">
        <v>393</v>
      </c>
      <c r="D117" s="31">
        <v>126</v>
      </c>
    </row>
    <row r="118" spans="1:4" s="5" customFormat="1" ht="24.75" customHeight="1" outlineLevel="1">
      <c r="A118" s="29" t="s">
        <v>48</v>
      </c>
      <c r="B118" s="30" t="s">
        <v>164</v>
      </c>
      <c r="C118" s="31">
        <v>767</v>
      </c>
      <c r="D118" s="31">
        <v>136</v>
      </c>
    </row>
    <row r="119" spans="1:4" s="5" customFormat="1" ht="24.75" customHeight="1" outlineLevel="1">
      <c r="A119" s="29" t="s">
        <v>50</v>
      </c>
      <c r="B119" s="30" t="s">
        <v>165</v>
      </c>
      <c r="C119" s="31">
        <v>1385</v>
      </c>
      <c r="D119" s="31">
        <v>254</v>
      </c>
    </row>
    <row r="120" spans="1:4" s="5" customFormat="1" ht="24.75" customHeight="1" outlineLevel="1">
      <c r="A120" s="29" t="s">
        <v>52</v>
      </c>
      <c r="B120" s="30" t="s">
        <v>166</v>
      </c>
      <c r="C120" s="31">
        <v>472</v>
      </c>
      <c r="D120" s="31">
        <v>80</v>
      </c>
    </row>
    <row r="121" spans="1:4" s="5" customFormat="1" ht="24.75" customHeight="1" outlineLevel="1">
      <c r="A121" s="29" t="s">
        <v>54</v>
      </c>
      <c r="B121" s="30" t="s">
        <v>167</v>
      </c>
      <c r="C121" s="31">
        <v>702</v>
      </c>
      <c r="D121" s="31">
        <v>137</v>
      </c>
    </row>
    <row r="122" spans="1:4" s="5" customFormat="1" ht="24.75" customHeight="1" outlineLevel="1">
      <c r="A122" s="29" t="s">
        <v>56</v>
      </c>
      <c r="B122" s="30" t="s">
        <v>168</v>
      </c>
      <c r="C122" s="31">
        <v>378</v>
      </c>
      <c r="D122" s="31">
        <v>69</v>
      </c>
    </row>
    <row r="123" spans="1:4" s="5" customFormat="1" ht="24.75" customHeight="1" outlineLevel="1">
      <c r="A123" s="29" t="s">
        <v>58</v>
      </c>
      <c r="B123" s="30" t="s">
        <v>169</v>
      </c>
      <c r="C123" s="31">
        <v>1019</v>
      </c>
      <c r="D123" s="31">
        <v>179</v>
      </c>
    </row>
    <row r="124" spans="1:4" s="5" customFormat="1" ht="24.75" customHeight="1" outlineLevel="1">
      <c r="A124" s="29" t="s">
        <v>60</v>
      </c>
      <c r="B124" s="30" t="s">
        <v>170</v>
      </c>
      <c r="C124" s="31">
        <v>2072</v>
      </c>
      <c r="D124" s="31">
        <v>368</v>
      </c>
    </row>
    <row r="125" spans="1:4" s="5" customFormat="1" ht="24.75" customHeight="1" outlineLevel="1">
      <c r="A125" s="29" t="s">
        <v>62</v>
      </c>
      <c r="B125" s="30" t="s">
        <v>171</v>
      </c>
      <c r="C125" s="31">
        <v>3268</v>
      </c>
      <c r="D125" s="31">
        <v>581</v>
      </c>
    </row>
    <row r="126" spans="1:4" s="5" customFormat="1" ht="24.75" customHeight="1" outlineLevel="1">
      <c r="A126" s="29" t="s">
        <v>64</v>
      </c>
      <c r="B126" s="30" t="s">
        <v>172</v>
      </c>
      <c r="C126" s="31">
        <v>4980</v>
      </c>
      <c r="D126" s="31">
        <v>886</v>
      </c>
    </row>
    <row r="127" spans="1:4" s="4" customFormat="1" ht="24.75" customHeight="1">
      <c r="A127" s="26" t="s">
        <v>173</v>
      </c>
      <c r="B127" s="27" t="s">
        <v>174</v>
      </c>
      <c r="C127" s="28">
        <v>8900</v>
      </c>
      <c r="D127" s="28">
        <v>3472</v>
      </c>
    </row>
    <row r="128" spans="1:4" s="5" customFormat="1" ht="24.75" customHeight="1" outlineLevel="1">
      <c r="A128" s="29" t="s">
        <v>12</v>
      </c>
      <c r="B128" s="30" t="s">
        <v>175</v>
      </c>
      <c r="C128" s="31">
        <v>581</v>
      </c>
      <c r="D128" s="31">
        <v>227</v>
      </c>
    </row>
    <row r="129" spans="1:4" s="5" customFormat="1" ht="24.75" customHeight="1" outlineLevel="1">
      <c r="A129" s="29" t="s">
        <v>14</v>
      </c>
      <c r="B129" s="30" t="s">
        <v>176</v>
      </c>
      <c r="C129" s="31">
        <v>723</v>
      </c>
      <c r="D129" s="31">
        <v>282</v>
      </c>
    </row>
    <row r="130" spans="1:4" s="5" customFormat="1" ht="24.75" customHeight="1" outlineLevel="1">
      <c r="A130" s="29" t="s">
        <v>16</v>
      </c>
      <c r="B130" s="30" t="s">
        <v>177</v>
      </c>
      <c r="C130" s="31">
        <v>766</v>
      </c>
      <c r="D130" s="31">
        <v>299</v>
      </c>
    </row>
    <row r="131" spans="1:4" s="5" customFormat="1" ht="24.75" customHeight="1" outlineLevel="1">
      <c r="A131" s="29" t="s">
        <v>18</v>
      </c>
      <c r="B131" s="30" t="s">
        <v>178</v>
      </c>
      <c r="C131" s="31">
        <v>698</v>
      </c>
      <c r="D131" s="31">
        <v>272</v>
      </c>
    </row>
    <row r="132" spans="1:4" s="5" customFormat="1" ht="24.75" customHeight="1" outlineLevel="1">
      <c r="A132" s="29" t="s">
        <v>20</v>
      </c>
      <c r="B132" s="30" t="s">
        <v>179</v>
      </c>
      <c r="C132" s="31">
        <v>464</v>
      </c>
      <c r="D132" s="31">
        <v>181</v>
      </c>
    </row>
    <row r="133" spans="1:4" s="5" customFormat="1" ht="24.75" customHeight="1" outlineLevel="1">
      <c r="A133" s="29" t="s">
        <v>22</v>
      </c>
      <c r="B133" s="30" t="s">
        <v>180</v>
      </c>
      <c r="C133" s="31">
        <v>671</v>
      </c>
      <c r="D133" s="31">
        <v>262</v>
      </c>
    </row>
    <row r="134" spans="1:4" s="5" customFormat="1" ht="24.75" customHeight="1" outlineLevel="1">
      <c r="A134" s="29" t="s">
        <v>24</v>
      </c>
      <c r="B134" s="30" t="s">
        <v>181</v>
      </c>
      <c r="C134" s="31">
        <v>720</v>
      </c>
      <c r="D134" s="31">
        <v>281</v>
      </c>
    </row>
    <row r="135" spans="1:4" s="5" customFormat="1" ht="24.75" customHeight="1" outlineLevel="1">
      <c r="A135" s="29" t="s">
        <v>26</v>
      </c>
      <c r="B135" s="30" t="s">
        <v>182</v>
      </c>
      <c r="C135" s="31">
        <v>1234</v>
      </c>
      <c r="D135" s="31">
        <v>481</v>
      </c>
    </row>
    <row r="136" spans="1:4" s="5" customFormat="1" ht="24.75" customHeight="1" outlineLevel="1">
      <c r="A136" s="29" t="s">
        <v>28</v>
      </c>
      <c r="B136" s="30" t="s">
        <v>183</v>
      </c>
      <c r="C136" s="31">
        <v>684</v>
      </c>
      <c r="D136" s="31">
        <v>267</v>
      </c>
    </row>
    <row r="137" spans="1:4" s="5" customFormat="1" ht="24.75" customHeight="1" outlineLevel="1">
      <c r="A137" s="29" t="s">
        <v>30</v>
      </c>
      <c r="B137" s="30" t="s">
        <v>184</v>
      </c>
      <c r="C137" s="31">
        <v>609</v>
      </c>
      <c r="D137" s="31">
        <v>237</v>
      </c>
    </row>
    <row r="138" spans="1:4" s="5" customFormat="1" ht="24.75" customHeight="1" outlineLevel="1">
      <c r="A138" s="29" t="s">
        <v>32</v>
      </c>
      <c r="B138" s="30" t="s">
        <v>185</v>
      </c>
      <c r="C138" s="31">
        <v>533</v>
      </c>
      <c r="D138" s="31">
        <v>208</v>
      </c>
    </row>
    <row r="139" spans="1:4" s="5" customFormat="1" ht="24.75" customHeight="1" outlineLevel="1">
      <c r="A139" s="29" t="s">
        <v>34</v>
      </c>
      <c r="B139" s="30" t="s">
        <v>186</v>
      </c>
      <c r="C139" s="31">
        <v>455</v>
      </c>
      <c r="D139" s="31">
        <v>178</v>
      </c>
    </row>
    <row r="140" spans="1:4" s="5" customFormat="1" ht="24.75" customHeight="1" outlineLevel="1">
      <c r="A140" s="29" t="s">
        <v>36</v>
      </c>
      <c r="B140" s="30" t="s">
        <v>187</v>
      </c>
      <c r="C140" s="31">
        <v>762</v>
      </c>
      <c r="D140" s="31">
        <v>297</v>
      </c>
    </row>
    <row r="141" spans="1:4" s="4" customFormat="1" ht="24.75" customHeight="1">
      <c r="A141" s="26" t="s">
        <v>188</v>
      </c>
      <c r="B141" s="27" t="s">
        <v>189</v>
      </c>
      <c r="C141" s="28">
        <v>16536</v>
      </c>
      <c r="D141" s="28">
        <v>2938</v>
      </c>
    </row>
    <row r="142" spans="1:4" s="5" customFormat="1" ht="24.75" customHeight="1" outlineLevel="1">
      <c r="A142" s="29" t="s">
        <v>12</v>
      </c>
      <c r="B142" s="30" t="s">
        <v>190</v>
      </c>
      <c r="C142" s="31">
        <v>698</v>
      </c>
      <c r="D142" s="31">
        <v>124</v>
      </c>
    </row>
    <row r="143" spans="1:4" s="5" customFormat="1" ht="24.75" customHeight="1" outlineLevel="1">
      <c r="A143" s="29" t="s">
        <v>14</v>
      </c>
      <c r="B143" s="30" t="s">
        <v>191</v>
      </c>
      <c r="C143" s="31">
        <v>571</v>
      </c>
      <c r="D143" s="31">
        <v>102</v>
      </c>
    </row>
    <row r="144" spans="1:4" s="5" customFormat="1" ht="24.75" customHeight="1" outlineLevel="1">
      <c r="A144" s="29" t="s">
        <v>16</v>
      </c>
      <c r="B144" s="30" t="s">
        <v>192</v>
      </c>
      <c r="C144" s="31">
        <v>585</v>
      </c>
      <c r="D144" s="31">
        <v>104</v>
      </c>
    </row>
    <row r="145" spans="1:4" s="5" customFormat="1" ht="24.75" customHeight="1" outlineLevel="1">
      <c r="A145" s="29" t="s">
        <v>18</v>
      </c>
      <c r="B145" s="30" t="s">
        <v>193</v>
      </c>
      <c r="C145" s="31">
        <v>811</v>
      </c>
      <c r="D145" s="31">
        <v>144</v>
      </c>
    </row>
    <row r="146" spans="1:4" s="5" customFormat="1" ht="24.75" customHeight="1" outlineLevel="1">
      <c r="A146" s="29" t="s">
        <v>20</v>
      </c>
      <c r="B146" s="30" t="s">
        <v>194</v>
      </c>
      <c r="C146" s="31">
        <v>548</v>
      </c>
      <c r="D146" s="31">
        <v>97</v>
      </c>
    </row>
    <row r="147" spans="1:4" s="5" customFormat="1" ht="24.75" customHeight="1" outlineLevel="1">
      <c r="A147" s="29" t="s">
        <v>22</v>
      </c>
      <c r="B147" s="30" t="s">
        <v>195</v>
      </c>
      <c r="C147" s="31">
        <v>269</v>
      </c>
      <c r="D147" s="31">
        <v>48</v>
      </c>
    </row>
    <row r="148" spans="1:4" s="5" customFormat="1" ht="24.75" customHeight="1" outlineLevel="1">
      <c r="A148" s="29" t="s">
        <v>24</v>
      </c>
      <c r="B148" s="30" t="s">
        <v>196</v>
      </c>
      <c r="C148" s="31">
        <v>392</v>
      </c>
      <c r="D148" s="31">
        <v>70</v>
      </c>
    </row>
    <row r="149" spans="1:4" s="5" customFormat="1" ht="24.75" customHeight="1" outlineLevel="1">
      <c r="A149" s="29" t="s">
        <v>26</v>
      </c>
      <c r="B149" s="30" t="s">
        <v>197</v>
      </c>
      <c r="C149" s="31">
        <v>287</v>
      </c>
      <c r="D149" s="31">
        <v>51</v>
      </c>
    </row>
    <row r="150" spans="1:4" s="5" customFormat="1" ht="24.75" customHeight="1" outlineLevel="1">
      <c r="A150" s="29" t="s">
        <v>28</v>
      </c>
      <c r="B150" s="30" t="s">
        <v>198</v>
      </c>
      <c r="C150" s="31">
        <v>120</v>
      </c>
      <c r="D150" s="31">
        <v>21</v>
      </c>
    </row>
    <row r="151" spans="1:4" s="5" customFormat="1" ht="24.75" customHeight="1" outlineLevel="1">
      <c r="A151" s="29" t="s">
        <v>30</v>
      </c>
      <c r="B151" s="30" t="s">
        <v>199</v>
      </c>
      <c r="C151" s="31">
        <v>632</v>
      </c>
      <c r="D151" s="31">
        <v>112</v>
      </c>
    </row>
    <row r="152" spans="1:4" s="5" customFormat="1" ht="24.75" customHeight="1" outlineLevel="1">
      <c r="A152" s="29" t="s">
        <v>32</v>
      </c>
      <c r="B152" s="30" t="s">
        <v>200</v>
      </c>
      <c r="C152" s="31">
        <v>628</v>
      </c>
      <c r="D152" s="31">
        <v>112</v>
      </c>
    </row>
    <row r="153" spans="1:4" s="5" customFormat="1" ht="24.75" customHeight="1" outlineLevel="1">
      <c r="A153" s="29" t="s">
        <v>34</v>
      </c>
      <c r="B153" s="30" t="s">
        <v>201</v>
      </c>
      <c r="C153" s="31">
        <v>325</v>
      </c>
      <c r="D153" s="31">
        <v>58</v>
      </c>
    </row>
    <row r="154" spans="1:4" s="5" customFormat="1" ht="24.75" customHeight="1" outlineLevel="1">
      <c r="A154" s="29" t="s">
        <v>36</v>
      </c>
      <c r="B154" s="30" t="s">
        <v>202</v>
      </c>
      <c r="C154" s="31">
        <v>1346</v>
      </c>
      <c r="D154" s="31">
        <v>239</v>
      </c>
    </row>
    <row r="155" spans="1:4" s="5" customFormat="1" ht="24.75" customHeight="1" outlineLevel="1">
      <c r="A155" s="29" t="s">
        <v>38</v>
      </c>
      <c r="B155" s="30" t="s">
        <v>203</v>
      </c>
      <c r="C155" s="31">
        <v>430</v>
      </c>
      <c r="D155" s="31">
        <v>77</v>
      </c>
    </row>
    <row r="156" spans="1:4" s="5" customFormat="1" ht="24.75" customHeight="1" outlineLevel="1">
      <c r="A156" s="29" t="s">
        <v>40</v>
      </c>
      <c r="B156" s="30" t="s">
        <v>204</v>
      </c>
      <c r="C156" s="31">
        <v>360</v>
      </c>
      <c r="D156" s="31">
        <v>64</v>
      </c>
    </row>
    <row r="157" spans="1:4" s="5" customFormat="1" ht="24.75" customHeight="1" outlineLevel="1">
      <c r="A157" s="29" t="s">
        <v>42</v>
      </c>
      <c r="B157" s="30" t="s">
        <v>205</v>
      </c>
      <c r="C157" s="31">
        <v>472</v>
      </c>
      <c r="D157" s="31">
        <v>84</v>
      </c>
    </row>
    <row r="158" spans="1:4" s="5" customFormat="1" ht="24.75" customHeight="1" outlineLevel="1">
      <c r="A158" s="29" t="s">
        <v>44</v>
      </c>
      <c r="B158" s="30" t="s">
        <v>205</v>
      </c>
      <c r="C158" s="31">
        <v>225</v>
      </c>
      <c r="D158" s="31">
        <v>40</v>
      </c>
    </row>
    <row r="159" spans="1:4" s="5" customFormat="1" ht="24.75" customHeight="1" outlineLevel="1">
      <c r="A159" s="29" t="s">
        <v>46</v>
      </c>
      <c r="B159" s="30" t="s">
        <v>206</v>
      </c>
      <c r="C159" s="31">
        <v>1112</v>
      </c>
      <c r="D159" s="31">
        <v>198</v>
      </c>
    </row>
    <row r="160" spans="1:4" s="5" customFormat="1" ht="24.75" customHeight="1" outlineLevel="1">
      <c r="A160" s="29" t="s">
        <v>48</v>
      </c>
      <c r="B160" s="30" t="s">
        <v>207</v>
      </c>
      <c r="C160" s="31">
        <v>477</v>
      </c>
      <c r="D160" s="31">
        <v>84</v>
      </c>
    </row>
    <row r="161" spans="1:4" s="5" customFormat="1" ht="24.75" customHeight="1" outlineLevel="1">
      <c r="A161" s="29" t="s">
        <v>50</v>
      </c>
      <c r="B161" s="30" t="s">
        <v>208</v>
      </c>
      <c r="C161" s="31">
        <v>260</v>
      </c>
      <c r="D161" s="31">
        <v>46</v>
      </c>
    </row>
    <row r="162" spans="1:4" s="5" customFormat="1" ht="24.75" customHeight="1" outlineLevel="1">
      <c r="A162" s="29" t="s">
        <v>52</v>
      </c>
      <c r="B162" s="30" t="s">
        <v>209</v>
      </c>
      <c r="C162" s="31">
        <v>258</v>
      </c>
      <c r="D162" s="31">
        <v>46</v>
      </c>
    </row>
    <row r="163" spans="1:4" s="5" customFormat="1" ht="24.75" customHeight="1" outlineLevel="1">
      <c r="A163" s="29" t="s">
        <v>54</v>
      </c>
      <c r="B163" s="30" t="s">
        <v>210</v>
      </c>
      <c r="C163" s="31">
        <v>738</v>
      </c>
      <c r="D163" s="31">
        <v>131</v>
      </c>
    </row>
    <row r="164" spans="1:4" s="5" customFormat="1" ht="24.75" customHeight="1" outlineLevel="1">
      <c r="A164" s="29" t="s">
        <v>56</v>
      </c>
      <c r="B164" s="30" t="s">
        <v>211</v>
      </c>
      <c r="C164" s="31">
        <v>363</v>
      </c>
      <c r="D164" s="31">
        <v>64</v>
      </c>
    </row>
    <row r="165" spans="1:4" s="5" customFormat="1" ht="24.75" customHeight="1" outlineLevel="1">
      <c r="A165" s="29" t="s">
        <v>58</v>
      </c>
      <c r="B165" s="30" t="s">
        <v>212</v>
      </c>
      <c r="C165" s="31">
        <v>341</v>
      </c>
      <c r="D165" s="31">
        <v>60</v>
      </c>
    </row>
    <row r="166" spans="1:4" s="5" customFormat="1" ht="24.75" customHeight="1" outlineLevel="1">
      <c r="A166" s="29" t="s">
        <v>60</v>
      </c>
      <c r="B166" s="30" t="s">
        <v>213</v>
      </c>
      <c r="C166" s="31">
        <v>481</v>
      </c>
      <c r="D166" s="31">
        <v>85</v>
      </c>
    </row>
    <row r="167" spans="1:4" s="5" customFormat="1" ht="24.75" customHeight="1" outlineLevel="1">
      <c r="A167" s="29" t="s">
        <v>62</v>
      </c>
      <c r="B167" s="30" t="s">
        <v>214</v>
      </c>
      <c r="C167" s="31">
        <v>759</v>
      </c>
      <c r="D167" s="31">
        <v>135</v>
      </c>
    </row>
    <row r="168" spans="1:4" s="5" customFormat="1" ht="24.75" customHeight="1" outlineLevel="1">
      <c r="A168" s="29" t="s">
        <v>64</v>
      </c>
      <c r="B168" s="30" t="s">
        <v>215</v>
      </c>
      <c r="C168" s="31">
        <v>258</v>
      </c>
      <c r="D168" s="31">
        <v>46</v>
      </c>
    </row>
    <row r="169" spans="1:4" s="5" customFormat="1" ht="24.75" customHeight="1" outlineLevel="1">
      <c r="A169" s="29" t="s">
        <v>95</v>
      </c>
      <c r="B169" s="30" t="s">
        <v>216</v>
      </c>
      <c r="C169" s="31">
        <v>798</v>
      </c>
      <c r="D169" s="31">
        <v>142</v>
      </c>
    </row>
    <row r="170" spans="1:4" s="5" customFormat="1" ht="24.75" customHeight="1" outlineLevel="1">
      <c r="A170" s="29" t="s">
        <v>97</v>
      </c>
      <c r="B170" s="30" t="s">
        <v>217</v>
      </c>
      <c r="C170" s="31">
        <v>661</v>
      </c>
      <c r="D170" s="31">
        <v>118</v>
      </c>
    </row>
    <row r="171" spans="1:4" s="5" customFormat="1" ht="24.75" customHeight="1" outlineLevel="1">
      <c r="A171" s="29" t="s">
        <v>99</v>
      </c>
      <c r="B171" s="30" t="s">
        <v>218</v>
      </c>
      <c r="C171" s="31">
        <v>395</v>
      </c>
      <c r="D171" s="31">
        <v>70</v>
      </c>
    </row>
    <row r="172" spans="1:4" s="5" customFormat="1" ht="24.75" customHeight="1" outlineLevel="1">
      <c r="A172" s="29" t="s">
        <v>101</v>
      </c>
      <c r="B172" s="30" t="s">
        <v>219</v>
      </c>
      <c r="C172" s="31">
        <v>217</v>
      </c>
      <c r="D172" s="31">
        <v>39</v>
      </c>
    </row>
    <row r="173" spans="1:4" s="5" customFormat="1" ht="24.75" customHeight="1" outlineLevel="1">
      <c r="A173" s="29" t="s">
        <v>103</v>
      </c>
      <c r="B173" s="30" t="s">
        <v>220</v>
      </c>
      <c r="C173" s="31">
        <v>478</v>
      </c>
      <c r="D173" s="31">
        <v>85</v>
      </c>
    </row>
    <row r="174" spans="1:4" s="5" customFormat="1" ht="24.75" customHeight="1" outlineLevel="1">
      <c r="A174" s="29" t="s">
        <v>105</v>
      </c>
      <c r="B174" s="30" t="s">
        <v>221</v>
      </c>
      <c r="C174" s="31">
        <v>241</v>
      </c>
      <c r="D174" s="31">
        <v>42</v>
      </c>
    </row>
    <row r="175" spans="1:4" s="4" customFormat="1" ht="24.75" customHeight="1">
      <c r="A175" s="26" t="s">
        <v>222</v>
      </c>
      <c r="B175" s="27" t="s">
        <v>223</v>
      </c>
      <c r="C175" s="28">
        <v>7951</v>
      </c>
      <c r="D175" s="28">
        <v>2214</v>
      </c>
    </row>
    <row r="176" spans="1:4" s="5" customFormat="1" ht="24.75" customHeight="1" outlineLevel="1">
      <c r="A176" s="29" t="s">
        <v>12</v>
      </c>
      <c r="B176" s="30" t="s">
        <v>224</v>
      </c>
      <c r="C176" s="31">
        <v>422</v>
      </c>
      <c r="D176" s="31">
        <v>117</v>
      </c>
    </row>
    <row r="177" spans="1:4" s="5" customFormat="1" ht="24.75" customHeight="1" outlineLevel="1">
      <c r="A177" s="29" t="s">
        <v>14</v>
      </c>
      <c r="B177" s="30" t="s">
        <v>225</v>
      </c>
      <c r="C177" s="31">
        <v>453</v>
      </c>
      <c r="D177" s="31">
        <v>126</v>
      </c>
    </row>
    <row r="178" spans="1:4" s="5" customFormat="1" ht="24.75" customHeight="1" outlineLevel="1">
      <c r="A178" s="29" t="s">
        <v>16</v>
      </c>
      <c r="B178" s="30" t="s">
        <v>226</v>
      </c>
      <c r="C178" s="31">
        <v>316</v>
      </c>
      <c r="D178" s="31">
        <v>88</v>
      </c>
    </row>
    <row r="179" spans="1:4" s="5" customFormat="1" ht="24.75" customHeight="1" outlineLevel="1">
      <c r="A179" s="29" t="s">
        <v>18</v>
      </c>
      <c r="B179" s="30" t="s">
        <v>227</v>
      </c>
      <c r="C179" s="31">
        <v>311</v>
      </c>
      <c r="D179" s="31">
        <v>87</v>
      </c>
    </row>
    <row r="180" spans="1:4" s="5" customFormat="1" ht="24.75" customHeight="1" outlineLevel="1">
      <c r="A180" s="29" t="s">
        <v>20</v>
      </c>
      <c r="B180" s="30" t="s">
        <v>228</v>
      </c>
      <c r="C180" s="31">
        <v>804</v>
      </c>
      <c r="D180" s="31">
        <v>224</v>
      </c>
    </row>
    <row r="181" spans="1:4" s="5" customFormat="1" ht="24.75" customHeight="1" outlineLevel="1">
      <c r="A181" s="29" t="s">
        <v>22</v>
      </c>
      <c r="B181" s="30" t="s">
        <v>229</v>
      </c>
      <c r="C181" s="31">
        <v>729</v>
      </c>
      <c r="D181" s="31">
        <v>203</v>
      </c>
    </row>
    <row r="182" spans="1:4" s="5" customFormat="1" ht="24.75" customHeight="1" outlineLevel="1">
      <c r="A182" s="29" t="s">
        <v>24</v>
      </c>
      <c r="B182" s="30" t="s">
        <v>230</v>
      </c>
      <c r="C182" s="31">
        <v>839</v>
      </c>
      <c r="D182" s="31">
        <v>234</v>
      </c>
    </row>
    <row r="183" spans="1:4" s="5" customFormat="1" ht="24.75" customHeight="1" outlineLevel="1">
      <c r="A183" s="29" t="s">
        <v>26</v>
      </c>
      <c r="B183" s="30" t="s">
        <v>231</v>
      </c>
      <c r="C183" s="31">
        <v>763</v>
      </c>
      <c r="D183" s="31">
        <v>212</v>
      </c>
    </row>
    <row r="184" spans="1:4" s="5" customFormat="1" ht="24.75" customHeight="1" outlineLevel="1">
      <c r="A184" s="29" t="s">
        <v>28</v>
      </c>
      <c r="B184" s="30" t="s">
        <v>232</v>
      </c>
      <c r="C184" s="31">
        <v>465</v>
      </c>
      <c r="D184" s="31">
        <v>130</v>
      </c>
    </row>
    <row r="185" spans="1:4" s="5" customFormat="1" ht="24.75" customHeight="1" outlineLevel="1">
      <c r="A185" s="29" t="s">
        <v>30</v>
      </c>
      <c r="B185" s="30" t="s">
        <v>233</v>
      </c>
      <c r="C185" s="31">
        <v>1921</v>
      </c>
      <c r="D185" s="31">
        <v>535</v>
      </c>
    </row>
    <row r="186" spans="1:4" s="5" customFormat="1" ht="24.75" customHeight="1" outlineLevel="1">
      <c r="A186" s="29" t="s">
        <v>32</v>
      </c>
      <c r="B186" s="30" t="s">
        <v>234</v>
      </c>
      <c r="C186" s="31">
        <v>928</v>
      </c>
      <c r="D186" s="31">
        <v>258</v>
      </c>
    </row>
    <row r="187" spans="1:4" s="4" customFormat="1" ht="24.75" customHeight="1">
      <c r="A187" s="26" t="s">
        <v>235</v>
      </c>
      <c r="B187" s="27" t="s">
        <v>236</v>
      </c>
      <c r="C187" s="28">
        <v>33895</v>
      </c>
      <c r="D187" s="28">
        <v>8075</v>
      </c>
    </row>
    <row r="188" spans="1:4" s="5" customFormat="1" ht="24.75" customHeight="1" outlineLevel="1">
      <c r="A188" s="29" t="s">
        <v>12</v>
      </c>
      <c r="B188" s="30" t="s">
        <v>237</v>
      </c>
      <c r="C188" s="31">
        <v>315</v>
      </c>
      <c r="D188" s="31">
        <v>72</v>
      </c>
    </row>
    <row r="189" spans="1:4" s="5" customFormat="1" ht="24.75" customHeight="1" outlineLevel="1">
      <c r="A189" s="29" t="s">
        <v>14</v>
      </c>
      <c r="B189" s="30" t="s">
        <v>238</v>
      </c>
      <c r="C189" s="31">
        <v>366</v>
      </c>
      <c r="D189" s="31">
        <v>84</v>
      </c>
    </row>
    <row r="190" spans="1:4" s="5" customFormat="1" ht="24.75" customHeight="1" outlineLevel="1">
      <c r="A190" s="29" t="s">
        <v>16</v>
      </c>
      <c r="B190" s="30" t="s">
        <v>239</v>
      </c>
      <c r="C190" s="31">
        <v>430</v>
      </c>
      <c r="D190" s="31">
        <v>98</v>
      </c>
    </row>
    <row r="191" spans="1:4" s="5" customFormat="1" ht="24.75" customHeight="1" outlineLevel="1">
      <c r="A191" s="29" t="s">
        <v>18</v>
      </c>
      <c r="B191" s="30" t="s">
        <v>240</v>
      </c>
      <c r="C191" s="31">
        <v>354</v>
      </c>
      <c r="D191" s="31">
        <v>81</v>
      </c>
    </row>
    <row r="192" spans="1:4" s="5" customFormat="1" ht="24.75" customHeight="1" outlineLevel="1">
      <c r="A192" s="29" t="s">
        <v>20</v>
      </c>
      <c r="B192" s="30" t="s">
        <v>241</v>
      </c>
      <c r="C192" s="31">
        <v>430</v>
      </c>
      <c r="D192" s="31">
        <v>98</v>
      </c>
    </row>
    <row r="193" spans="1:4" s="5" customFormat="1" ht="24.75" customHeight="1" outlineLevel="1">
      <c r="A193" s="29" t="s">
        <v>22</v>
      </c>
      <c r="B193" s="30" t="s">
        <v>242</v>
      </c>
      <c r="C193" s="31">
        <v>330</v>
      </c>
      <c r="D193" s="31">
        <v>75</v>
      </c>
    </row>
    <row r="194" spans="1:4" s="5" customFormat="1" ht="24.75" customHeight="1" outlineLevel="1">
      <c r="A194" s="29" t="s">
        <v>24</v>
      </c>
      <c r="B194" s="30" t="s">
        <v>243</v>
      </c>
      <c r="C194" s="31">
        <v>390</v>
      </c>
      <c r="D194" s="31">
        <v>89</v>
      </c>
    </row>
    <row r="195" spans="1:4" s="5" customFormat="1" ht="24.75" customHeight="1" outlineLevel="1">
      <c r="A195" s="29" t="s">
        <v>26</v>
      </c>
      <c r="B195" s="30" t="s">
        <v>244</v>
      </c>
      <c r="C195" s="31">
        <v>303</v>
      </c>
      <c r="D195" s="31">
        <v>69</v>
      </c>
    </row>
    <row r="196" spans="1:4" s="5" customFormat="1" ht="24.75" customHeight="1" outlineLevel="1">
      <c r="A196" s="29" t="s">
        <v>28</v>
      </c>
      <c r="B196" s="30" t="s">
        <v>245</v>
      </c>
      <c r="C196" s="31">
        <v>434</v>
      </c>
      <c r="D196" s="31">
        <v>99</v>
      </c>
    </row>
    <row r="197" spans="1:4" s="5" customFormat="1" ht="24.75" customHeight="1" outlineLevel="1">
      <c r="A197" s="29" t="s">
        <v>30</v>
      </c>
      <c r="B197" s="30" t="s">
        <v>246</v>
      </c>
      <c r="C197" s="31">
        <v>437</v>
      </c>
      <c r="D197" s="31">
        <v>100</v>
      </c>
    </row>
    <row r="198" spans="1:4" s="5" customFormat="1" ht="24.75" customHeight="1" outlineLevel="1">
      <c r="A198" s="29" t="s">
        <v>32</v>
      </c>
      <c r="B198" s="30" t="s">
        <v>247</v>
      </c>
      <c r="C198" s="31">
        <v>292</v>
      </c>
      <c r="D198" s="31">
        <v>67</v>
      </c>
    </row>
    <row r="199" spans="1:4" s="5" customFormat="1" ht="24.75" customHeight="1" outlineLevel="1">
      <c r="A199" s="29" t="s">
        <v>34</v>
      </c>
      <c r="B199" s="30" t="s">
        <v>248</v>
      </c>
      <c r="C199" s="31">
        <v>448</v>
      </c>
      <c r="D199" s="31">
        <v>102</v>
      </c>
    </row>
    <row r="200" spans="1:4" s="5" customFormat="1" ht="24.75" customHeight="1" outlineLevel="1">
      <c r="A200" s="29" t="s">
        <v>36</v>
      </c>
      <c r="B200" s="30" t="s">
        <v>249</v>
      </c>
      <c r="C200" s="31">
        <v>417</v>
      </c>
      <c r="D200" s="31">
        <v>95</v>
      </c>
    </row>
    <row r="201" spans="1:4" s="5" customFormat="1" ht="24.75" customHeight="1" outlineLevel="1">
      <c r="A201" s="29" t="s">
        <v>38</v>
      </c>
      <c r="B201" s="30" t="s">
        <v>250</v>
      </c>
      <c r="C201" s="31">
        <v>466</v>
      </c>
      <c r="D201" s="31">
        <v>107</v>
      </c>
    </row>
    <row r="202" spans="1:4" s="5" customFormat="1" ht="24.75" customHeight="1" outlineLevel="1">
      <c r="A202" s="29" t="s">
        <v>40</v>
      </c>
      <c r="B202" s="30" t="s">
        <v>251</v>
      </c>
      <c r="C202" s="31">
        <v>830</v>
      </c>
      <c r="D202" s="31">
        <v>190</v>
      </c>
    </row>
    <row r="203" spans="1:4" s="5" customFormat="1" ht="24.75" customHeight="1" outlineLevel="1">
      <c r="A203" s="29" t="s">
        <v>42</v>
      </c>
      <c r="B203" s="30" t="s">
        <v>252</v>
      </c>
      <c r="C203" s="31">
        <v>595</v>
      </c>
      <c r="D203" s="31">
        <v>145</v>
      </c>
    </row>
    <row r="204" spans="1:4" s="5" customFormat="1" ht="24.75" customHeight="1" outlineLevel="1">
      <c r="A204" s="29" t="s">
        <v>44</v>
      </c>
      <c r="B204" s="30" t="s">
        <v>253</v>
      </c>
      <c r="C204" s="31">
        <v>307</v>
      </c>
      <c r="D204" s="31">
        <v>72</v>
      </c>
    </row>
    <row r="205" spans="1:4" s="5" customFormat="1" ht="24.75" customHeight="1" outlineLevel="1">
      <c r="A205" s="29" t="s">
        <v>46</v>
      </c>
      <c r="B205" s="30" t="s">
        <v>254</v>
      </c>
      <c r="C205" s="31">
        <v>325</v>
      </c>
      <c r="D205" s="31">
        <v>74</v>
      </c>
    </row>
    <row r="206" spans="1:4" s="5" customFormat="1" ht="24.75" customHeight="1" outlineLevel="1">
      <c r="A206" s="29" t="s">
        <v>48</v>
      </c>
      <c r="B206" s="30" t="s">
        <v>255</v>
      </c>
      <c r="C206" s="31">
        <v>349</v>
      </c>
      <c r="D206" s="31">
        <v>79</v>
      </c>
    </row>
    <row r="207" spans="1:4" s="5" customFormat="1" ht="24.75" customHeight="1" outlineLevel="1">
      <c r="A207" s="29" t="s">
        <v>50</v>
      </c>
      <c r="B207" s="30" t="s">
        <v>256</v>
      </c>
      <c r="C207" s="31">
        <v>1031</v>
      </c>
      <c r="D207" s="31">
        <v>236</v>
      </c>
    </row>
    <row r="208" spans="1:4" s="5" customFormat="1" ht="24.75" customHeight="1" outlineLevel="1">
      <c r="A208" s="29" t="s">
        <v>52</v>
      </c>
      <c r="B208" s="30" t="s">
        <v>257</v>
      </c>
      <c r="C208" s="31">
        <v>344</v>
      </c>
      <c r="D208" s="31">
        <v>78</v>
      </c>
    </row>
    <row r="209" spans="1:4" s="5" customFormat="1" ht="24.75" customHeight="1" outlineLevel="1">
      <c r="A209" s="29" t="s">
        <v>54</v>
      </c>
      <c r="B209" s="30" t="s">
        <v>258</v>
      </c>
      <c r="C209" s="31">
        <v>295</v>
      </c>
      <c r="D209" s="31">
        <v>82</v>
      </c>
    </row>
    <row r="210" spans="1:4" s="5" customFormat="1" ht="24.75" customHeight="1" outlineLevel="1">
      <c r="A210" s="29" t="s">
        <v>56</v>
      </c>
      <c r="B210" s="30" t="s">
        <v>259</v>
      </c>
      <c r="C210" s="31">
        <v>280</v>
      </c>
      <c r="D210" s="31">
        <v>68</v>
      </c>
    </row>
    <row r="211" spans="1:4" s="5" customFormat="1" ht="24.75" customHeight="1" outlineLevel="1">
      <c r="A211" s="29" t="s">
        <v>58</v>
      </c>
      <c r="B211" s="30" t="s">
        <v>260</v>
      </c>
      <c r="C211" s="31">
        <v>401</v>
      </c>
      <c r="D211" s="31">
        <v>112</v>
      </c>
    </row>
    <row r="212" spans="1:4" s="5" customFormat="1" ht="24.75" customHeight="1" outlineLevel="1">
      <c r="A212" s="29" t="s">
        <v>60</v>
      </c>
      <c r="B212" s="30" t="s">
        <v>261</v>
      </c>
      <c r="C212" s="31">
        <v>201</v>
      </c>
      <c r="D212" s="31">
        <v>43</v>
      </c>
    </row>
    <row r="213" spans="1:4" s="5" customFormat="1" ht="24.75" customHeight="1" outlineLevel="1">
      <c r="A213" s="29" t="s">
        <v>62</v>
      </c>
      <c r="B213" s="30" t="s">
        <v>262</v>
      </c>
      <c r="C213" s="31">
        <v>550</v>
      </c>
      <c r="D213" s="31">
        <v>133</v>
      </c>
    </row>
    <row r="214" spans="1:4" s="5" customFormat="1" ht="24.75" customHeight="1" outlineLevel="1">
      <c r="A214" s="29" t="s">
        <v>64</v>
      </c>
      <c r="B214" s="30" t="s">
        <v>263</v>
      </c>
      <c r="C214" s="31">
        <v>427</v>
      </c>
      <c r="D214" s="31">
        <v>98</v>
      </c>
    </row>
    <row r="215" spans="1:4" s="5" customFormat="1" ht="24.75" customHeight="1" outlineLevel="1">
      <c r="A215" s="29" t="s">
        <v>95</v>
      </c>
      <c r="B215" s="30" t="s">
        <v>264</v>
      </c>
      <c r="C215" s="31">
        <v>271</v>
      </c>
      <c r="D215" s="31">
        <v>64</v>
      </c>
    </row>
    <row r="216" spans="1:4" s="5" customFormat="1" ht="24.75" customHeight="1" outlineLevel="1">
      <c r="A216" s="29" t="s">
        <v>97</v>
      </c>
      <c r="B216" s="30" t="s">
        <v>265</v>
      </c>
      <c r="C216" s="31">
        <v>764</v>
      </c>
      <c r="D216" s="31">
        <v>174</v>
      </c>
    </row>
    <row r="217" spans="1:4" s="5" customFormat="1" ht="24.75" customHeight="1" outlineLevel="1">
      <c r="A217" s="29" t="s">
        <v>99</v>
      </c>
      <c r="B217" s="30" t="s">
        <v>266</v>
      </c>
      <c r="C217" s="31">
        <v>339</v>
      </c>
      <c r="D217" s="31">
        <v>77</v>
      </c>
    </row>
    <row r="218" spans="1:4" s="5" customFormat="1" ht="24.75" customHeight="1" outlineLevel="1">
      <c r="A218" s="29" t="s">
        <v>101</v>
      </c>
      <c r="B218" s="30" t="s">
        <v>267</v>
      </c>
      <c r="C218" s="31">
        <v>310</v>
      </c>
      <c r="D218" s="31">
        <v>71</v>
      </c>
    </row>
    <row r="219" spans="1:4" s="5" customFormat="1" ht="24.75" customHeight="1" outlineLevel="1">
      <c r="A219" s="29" t="s">
        <v>103</v>
      </c>
      <c r="B219" s="30" t="s">
        <v>268</v>
      </c>
      <c r="C219" s="31">
        <v>284</v>
      </c>
      <c r="D219" s="31">
        <v>65</v>
      </c>
    </row>
    <row r="220" spans="1:4" s="5" customFormat="1" ht="24.75" customHeight="1" outlineLevel="1">
      <c r="A220" s="29" t="s">
        <v>105</v>
      </c>
      <c r="B220" s="30" t="s">
        <v>269</v>
      </c>
      <c r="C220" s="31">
        <v>450</v>
      </c>
      <c r="D220" s="31">
        <v>103</v>
      </c>
    </row>
    <row r="221" spans="1:4" s="5" customFormat="1" ht="24.75" customHeight="1" outlineLevel="1">
      <c r="A221" s="29" t="s">
        <v>107</v>
      </c>
      <c r="B221" s="30" t="s">
        <v>270</v>
      </c>
      <c r="C221" s="31">
        <v>340</v>
      </c>
      <c r="D221" s="31">
        <v>78</v>
      </c>
    </row>
    <row r="222" spans="1:4" s="5" customFormat="1" ht="24.75" customHeight="1" outlineLevel="1">
      <c r="A222" s="29" t="s">
        <v>109</v>
      </c>
      <c r="B222" s="30" t="s">
        <v>271</v>
      </c>
      <c r="C222" s="31">
        <v>400</v>
      </c>
      <c r="D222" s="31">
        <v>95</v>
      </c>
    </row>
    <row r="223" spans="1:4" s="5" customFormat="1" ht="24.75" customHeight="1" outlineLevel="1">
      <c r="A223" s="29" t="s">
        <v>111</v>
      </c>
      <c r="B223" s="30" t="s">
        <v>272</v>
      </c>
      <c r="C223" s="31">
        <v>440</v>
      </c>
      <c r="D223" s="31">
        <v>109</v>
      </c>
    </row>
    <row r="224" spans="1:4" s="5" customFormat="1" ht="24.75" customHeight="1" outlineLevel="1">
      <c r="A224" s="29" t="s">
        <v>113</v>
      </c>
      <c r="B224" s="30" t="s">
        <v>273</v>
      </c>
      <c r="C224" s="31">
        <v>310</v>
      </c>
      <c r="D224" s="31">
        <v>86</v>
      </c>
    </row>
    <row r="225" spans="1:4" s="5" customFormat="1" ht="24.75" customHeight="1" outlineLevel="1">
      <c r="A225" s="29" t="s">
        <v>115</v>
      </c>
      <c r="B225" s="30" t="s">
        <v>274</v>
      </c>
      <c r="C225" s="31">
        <v>269</v>
      </c>
      <c r="D225" s="31">
        <v>62</v>
      </c>
    </row>
    <row r="226" spans="1:4" s="5" customFormat="1" ht="24.75" customHeight="1" outlineLevel="1">
      <c r="A226" s="29" t="s">
        <v>275</v>
      </c>
      <c r="B226" s="30" t="s">
        <v>276</v>
      </c>
      <c r="C226" s="31">
        <v>307</v>
      </c>
      <c r="D226" s="31">
        <v>74</v>
      </c>
    </row>
    <row r="227" spans="1:4" s="5" customFormat="1" ht="24.75" customHeight="1" outlineLevel="1">
      <c r="A227" s="29" t="s">
        <v>277</v>
      </c>
      <c r="B227" s="30" t="s">
        <v>278</v>
      </c>
      <c r="C227" s="31">
        <v>296</v>
      </c>
      <c r="D227" s="31">
        <v>83</v>
      </c>
    </row>
    <row r="228" spans="1:4" s="5" customFormat="1" ht="24.75" customHeight="1" outlineLevel="1">
      <c r="A228" s="29" t="s">
        <v>279</v>
      </c>
      <c r="B228" s="30" t="s">
        <v>280</v>
      </c>
      <c r="C228" s="31">
        <v>245</v>
      </c>
      <c r="D228" s="31">
        <v>56</v>
      </c>
    </row>
    <row r="229" spans="1:4" s="5" customFormat="1" ht="24.75" customHeight="1" outlineLevel="1">
      <c r="A229" s="29" t="s">
        <v>281</v>
      </c>
      <c r="B229" s="30" t="s">
        <v>282</v>
      </c>
      <c r="C229" s="31">
        <v>339</v>
      </c>
      <c r="D229" s="31">
        <v>77</v>
      </c>
    </row>
    <row r="230" spans="1:4" s="5" customFormat="1" ht="24.75" customHeight="1" outlineLevel="1">
      <c r="A230" s="29" t="s">
        <v>283</v>
      </c>
      <c r="B230" s="30" t="s">
        <v>284</v>
      </c>
      <c r="C230" s="31">
        <v>352</v>
      </c>
      <c r="D230" s="31">
        <v>80</v>
      </c>
    </row>
    <row r="231" spans="1:4" s="5" customFormat="1" ht="24.75" customHeight="1" outlineLevel="1">
      <c r="A231" s="29" t="s">
        <v>285</v>
      </c>
      <c r="B231" s="30" t="s">
        <v>286</v>
      </c>
      <c r="C231" s="31">
        <v>499</v>
      </c>
      <c r="D231" s="31">
        <v>114</v>
      </c>
    </row>
    <row r="232" spans="1:4" s="5" customFormat="1" ht="24.75" customHeight="1" outlineLevel="1">
      <c r="A232" s="29" t="s">
        <v>287</v>
      </c>
      <c r="B232" s="30" t="s">
        <v>288</v>
      </c>
      <c r="C232" s="31">
        <v>239</v>
      </c>
      <c r="D232" s="31">
        <v>66</v>
      </c>
    </row>
    <row r="233" spans="1:4" s="5" customFormat="1" ht="24.75" customHeight="1" outlineLevel="1">
      <c r="A233" s="29" t="s">
        <v>289</v>
      </c>
      <c r="B233" s="30" t="s">
        <v>290</v>
      </c>
      <c r="C233" s="31">
        <v>256</v>
      </c>
      <c r="D233" s="31">
        <v>72</v>
      </c>
    </row>
    <row r="234" spans="1:4" s="5" customFormat="1" ht="24.75" customHeight="1" outlineLevel="1">
      <c r="A234" s="29" t="s">
        <v>291</v>
      </c>
      <c r="B234" s="30" t="s">
        <v>292</v>
      </c>
      <c r="C234" s="31">
        <v>315</v>
      </c>
      <c r="D234" s="31">
        <v>88</v>
      </c>
    </row>
    <row r="235" spans="1:4" s="5" customFormat="1" ht="24.75" customHeight="1" outlineLevel="1">
      <c r="A235" s="29" t="s">
        <v>293</v>
      </c>
      <c r="B235" s="30" t="s">
        <v>294</v>
      </c>
      <c r="C235" s="31">
        <v>312</v>
      </c>
      <c r="D235" s="31">
        <v>87</v>
      </c>
    </row>
    <row r="236" spans="1:4" s="5" customFormat="1" ht="24.75" customHeight="1" outlineLevel="1">
      <c r="A236" s="29" t="s">
        <v>295</v>
      </c>
      <c r="B236" s="30" t="s">
        <v>296</v>
      </c>
      <c r="C236" s="31">
        <v>234</v>
      </c>
      <c r="D236" s="31">
        <v>51</v>
      </c>
    </row>
    <row r="237" spans="1:4" s="5" customFormat="1" ht="24.75" customHeight="1" outlineLevel="1">
      <c r="A237" s="29" t="s">
        <v>297</v>
      </c>
      <c r="B237" s="30" t="s">
        <v>298</v>
      </c>
      <c r="C237" s="31">
        <v>450</v>
      </c>
      <c r="D237" s="31">
        <v>104</v>
      </c>
    </row>
    <row r="238" spans="1:4" s="5" customFormat="1" ht="24.75" customHeight="1" outlineLevel="1">
      <c r="A238" s="29" t="s">
        <v>299</v>
      </c>
      <c r="B238" s="30" t="s">
        <v>300</v>
      </c>
      <c r="C238" s="31">
        <v>276</v>
      </c>
      <c r="D238" s="31">
        <v>75</v>
      </c>
    </row>
    <row r="239" spans="1:4" s="5" customFormat="1" ht="24.75" customHeight="1" outlineLevel="1">
      <c r="A239" s="29" t="s">
        <v>301</v>
      </c>
      <c r="B239" s="30" t="s">
        <v>302</v>
      </c>
      <c r="C239" s="31">
        <v>602</v>
      </c>
      <c r="D239" s="31">
        <v>138</v>
      </c>
    </row>
    <row r="240" spans="1:4" s="5" customFormat="1" ht="24.75" customHeight="1" outlineLevel="1">
      <c r="A240" s="29" t="s">
        <v>303</v>
      </c>
      <c r="B240" s="30" t="s">
        <v>304</v>
      </c>
      <c r="C240" s="31">
        <v>528</v>
      </c>
      <c r="D240" s="31">
        <v>141</v>
      </c>
    </row>
    <row r="241" spans="1:4" s="5" customFormat="1" ht="24.75" customHeight="1" outlineLevel="1">
      <c r="A241" s="29" t="s">
        <v>305</v>
      </c>
      <c r="B241" s="30" t="s">
        <v>306</v>
      </c>
      <c r="C241" s="31">
        <v>322</v>
      </c>
      <c r="D241" s="31">
        <v>73</v>
      </c>
    </row>
    <row r="242" spans="1:4" s="5" customFormat="1" ht="24.75" customHeight="1" outlineLevel="1">
      <c r="A242" s="29" t="s">
        <v>307</v>
      </c>
      <c r="B242" s="30" t="s">
        <v>308</v>
      </c>
      <c r="C242" s="31">
        <v>978</v>
      </c>
      <c r="D242" s="31">
        <v>224</v>
      </c>
    </row>
    <row r="243" spans="1:4" s="5" customFormat="1" ht="24.75" customHeight="1" outlineLevel="1">
      <c r="A243" s="29" t="s">
        <v>309</v>
      </c>
      <c r="B243" s="30" t="s">
        <v>310</v>
      </c>
      <c r="C243" s="31">
        <v>342</v>
      </c>
      <c r="D243" s="31">
        <v>91</v>
      </c>
    </row>
    <row r="244" spans="1:4" s="5" customFormat="1" ht="24.75" customHeight="1" outlineLevel="1">
      <c r="A244" s="29" t="s">
        <v>311</v>
      </c>
      <c r="B244" s="30" t="s">
        <v>312</v>
      </c>
      <c r="C244" s="31">
        <v>331</v>
      </c>
      <c r="D244" s="31">
        <v>90</v>
      </c>
    </row>
    <row r="245" spans="1:4" s="5" customFormat="1" ht="24.75" customHeight="1" outlineLevel="1">
      <c r="A245" s="29" t="s">
        <v>313</v>
      </c>
      <c r="B245" s="30" t="s">
        <v>314</v>
      </c>
      <c r="C245" s="31">
        <v>331</v>
      </c>
      <c r="D245" s="31">
        <v>89</v>
      </c>
    </row>
    <row r="246" spans="1:4" s="5" customFormat="1" ht="24.75" customHeight="1" outlineLevel="1">
      <c r="A246" s="29" t="s">
        <v>315</v>
      </c>
      <c r="B246" s="30" t="s">
        <v>316</v>
      </c>
      <c r="C246" s="31">
        <v>400</v>
      </c>
      <c r="D246" s="31">
        <v>91</v>
      </c>
    </row>
    <row r="247" spans="1:4" s="5" customFormat="1" ht="24.75" customHeight="1" outlineLevel="1">
      <c r="A247" s="29" t="s">
        <v>317</v>
      </c>
      <c r="B247" s="30" t="s">
        <v>318</v>
      </c>
      <c r="C247" s="31">
        <v>688</v>
      </c>
      <c r="D247" s="31">
        <v>157</v>
      </c>
    </row>
    <row r="248" spans="1:4" s="5" customFormat="1" ht="24.75" customHeight="1" outlineLevel="1">
      <c r="A248" s="29" t="s">
        <v>319</v>
      </c>
      <c r="B248" s="30" t="s">
        <v>320</v>
      </c>
      <c r="C248" s="31">
        <v>671</v>
      </c>
      <c r="D248" s="31">
        <v>154</v>
      </c>
    </row>
    <row r="249" spans="1:4" s="5" customFormat="1" ht="24.75" customHeight="1" outlineLevel="1">
      <c r="A249" s="29" t="s">
        <v>321</v>
      </c>
      <c r="B249" s="30" t="s">
        <v>322</v>
      </c>
      <c r="C249" s="31">
        <v>568</v>
      </c>
      <c r="D249" s="31">
        <v>130</v>
      </c>
    </row>
    <row r="250" spans="1:4" s="5" customFormat="1" ht="24.75" customHeight="1" outlineLevel="1">
      <c r="A250" s="29" t="s">
        <v>323</v>
      </c>
      <c r="B250" s="30" t="s">
        <v>324</v>
      </c>
      <c r="C250" s="31">
        <v>296</v>
      </c>
      <c r="D250" s="31">
        <v>82</v>
      </c>
    </row>
    <row r="251" spans="1:4" s="5" customFormat="1" ht="24.75" customHeight="1" outlineLevel="1">
      <c r="A251" s="29" t="s">
        <v>325</v>
      </c>
      <c r="B251" s="30" t="s">
        <v>326</v>
      </c>
      <c r="C251" s="31">
        <v>163</v>
      </c>
      <c r="D251" s="31">
        <v>45</v>
      </c>
    </row>
    <row r="252" spans="1:4" s="5" customFormat="1" ht="24.75" customHeight="1" outlineLevel="1">
      <c r="A252" s="29" t="s">
        <v>327</v>
      </c>
      <c r="B252" s="30" t="s">
        <v>328</v>
      </c>
      <c r="C252" s="31">
        <v>1124</v>
      </c>
      <c r="D252" s="31">
        <v>312</v>
      </c>
    </row>
    <row r="253" spans="1:4" s="5" customFormat="1" ht="24.75" customHeight="1" outlineLevel="1">
      <c r="A253" s="29" t="s">
        <v>329</v>
      </c>
      <c r="B253" s="30" t="s">
        <v>330</v>
      </c>
      <c r="C253" s="31">
        <v>297</v>
      </c>
      <c r="D253" s="31">
        <v>77</v>
      </c>
    </row>
    <row r="254" spans="1:4" s="5" customFormat="1" ht="24.75" customHeight="1" outlineLevel="1">
      <c r="A254" s="29" t="s">
        <v>331</v>
      </c>
      <c r="B254" s="30" t="s">
        <v>332</v>
      </c>
      <c r="C254" s="31">
        <v>451</v>
      </c>
      <c r="D254" s="31">
        <v>103</v>
      </c>
    </row>
    <row r="255" spans="1:4" s="5" customFormat="1" ht="24.75" customHeight="1" outlineLevel="1">
      <c r="A255" s="29" t="s">
        <v>333</v>
      </c>
      <c r="B255" s="30" t="s">
        <v>334</v>
      </c>
      <c r="C255" s="31">
        <v>541</v>
      </c>
      <c r="D255" s="31">
        <v>124</v>
      </c>
    </row>
    <row r="256" spans="1:4" s="5" customFormat="1" ht="24.75" customHeight="1" outlineLevel="1">
      <c r="A256" s="29" t="s">
        <v>335</v>
      </c>
      <c r="B256" s="30" t="s">
        <v>336</v>
      </c>
      <c r="C256" s="31">
        <v>234</v>
      </c>
      <c r="D256" s="31">
        <v>53</v>
      </c>
    </row>
    <row r="257" spans="1:4" s="5" customFormat="1" ht="24.75" customHeight="1" outlineLevel="1">
      <c r="A257" s="29" t="s">
        <v>337</v>
      </c>
      <c r="B257" s="30" t="s">
        <v>338</v>
      </c>
      <c r="C257" s="31">
        <v>379</v>
      </c>
      <c r="D257" s="31">
        <v>86</v>
      </c>
    </row>
    <row r="258" spans="1:4" s="5" customFormat="1" ht="24.75" customHeight="1" outlineLevel="1">
      <c r="A258" s="29" t="s">
        <v>339</v>
      </c>
      <c r="B258" s="30" t="s">
        <v>340</v>
      </c>
      <c r="C258" s="31">
        <v>483</v>
      </c>
      <c r="D258" s="31">
        <v>111</v>
      </c>
    </row>
    <row r="259" spans="1:4" s="5" customFormat="1" ht="24.75" customHeight="1" outlineLevel="1">
      <c r="A259" s="29" t="s">
        <v>341</v>
      </c>
      <c r="B259" s="30" t="s">
        <v>342</v>
      </c>
      <c r="C259" s="31">
        <v>430</v>
      </c>
      <c r="D259" s="31">
        <v>98</v>
      </c>
    </row>
    <row r="260" spans="1:4" s="5" customFormat="1" ht="24.75" customHeight="1" outlineLevel="1">
      <c r="A260" s="29" t="s">
        <v>343</v>
      </c>
      <c r="B260" s="30" t="s">
        <v>344</v>
      </c>
      <c r="C260" s="31">
        <v>486</v>
      </c>
      <c r="D260" s="31">
        <v>112</v>
      </c>
    </row>
    <row r="261" spans="1:4" s="5" customFormat="1" ht="24.75" customHeight="1" outlineLevel="1">
      <c r="A261" s="29" t="s">
        <v>345</v>
      </c>
      <c r="B261" s="30" t="s">
        <v>346</v>
      </c>
      <c r="C261" s="31">
        <v>359</v>
      </c>
      <c r="D261" s="31">
        <v>82</v>
      </c>
    </row>
    <row r="262" spans="1:4" s="5" customFormat="1" ht="24.75" customHeight="1" outlineLevel="1">
      <c r="A262" s="29" t="s">
        <v>347</v>
      </c>
      <c r="B262" s="30" t="s">
        <v>348</v>
      </c>
      <c r="C262" s="31">
        <v>458</v>
      </c>
      <c r="D262" s="31">
        <v>105</v>
      </c>
    </row>
    <row r="263" spans="1:4" s="5" customFormat="1" ht="24.75" customHeight="1" outlineLevel="1">
      <c r="A263" s="29" t="s">
        <v>349</v>
      </c>
      <c r="B263" s="30" t="s">
        <v>350</v>
      </c>
      <c r="C263" s="31">
        <v>215</v>
      </c>
      <c r="D263" s="31">
        <v>49</v>
      </c>
    </row>
    <row r="264" spans="1:4" s="5" customFormat="1" ht="24.75" customHeight="1" outlineLevel="1">
      <c r="A264" s="29" t="s">
        <v>351</v>
      </c>
      <c r="B264" s="30" t="s">
        <v>352</v>
      </c>
      <c r="C264" s="31">
        <v>299</v>
      </c>
      <c r="D264" s="31">
        <v>68</v>
      </c>
    </row>
    <row r="265" spans="1:4" s="5" customFormat="1" ht="24.75" customHeight="1" outlineLevel="1">
      <c r="A265" s="29" t="s">
        <v>353</v>
      </c>
      <c r="B265" s="30" t="s">
        <v>354</v>
      </c>
      <c r="C265" s="31">
        <v>424</v>
      </c>
      <c r="D265" s="31">
        <v>97</v>
      </c>
    </row>
    <row r="266" spans="1:4" s="5" customFormat="1" ht="24.75" customHeight="1" outlineLevel="1">
      <c r="A266" s="29" t="s">
        <v>355</v>
      </c>
      <c r="B266" s="30" t="s">
        <v>356</v>
      </c>
      <c r="C266" s="31">
        <v>309</v>
      </c>
      <c r="D266" s="31">
        <v>84</v>
      </c>
    </row>
    <row r="267" spans="1:4" s="5" customFormat="1" ht="24.75" customHeight="1" outlineLevel="1">
      <c r="A267" s="29" t="s">
        <v>357</v>
      </c>
      <c r="B267" s="30" t="s">
        <v>358</v>
      </c>
      <c r="C267" s="31">
        <v>433</v>
      </c>
      <c r="D267" s="31">
        <v>99</v>
      </c>
    </row>
    <row r="268" spans="1:4" s="5" customFormat="1" ht="24.75" customHeight="1" outlineLevel="1">
      <c r="A268" s="29" t="s">
        <v>359</v>
      </c>
      <c r="B268" s="30" t="s">
        <v>360</v>
      </c>
      <c r="C268" s="31">
        <v>1109</v>
      </c>
      <c r="D268" s="31">
        <v>253</v>
      </c>
    </row>
    <row r="269" spans="1:4" s="4" customFormat="1" ht="24.75" customHeight="1">
      <c r="A269" s="26" t="s">
        <v>361</v>
      </c>
      <c r="B269" s="27" t="s">
        <v>362</v>
      </c>
      <c r="C269" s="28">
        <v>2993</v>
      </c>
      <c r="D269" s="28">
        <v>833</v>
      </c>
    </row>
    <row r="270" spans="1:4" s="5" customFormat="1" ht="24.75" customHeight="1" outlineLevel="1">
      <c r="A270" s="29" t="s">
        <v>12</v>
      </c>
      <c r="B270" s="30" t="s">
        <v>363</v>
      </c>
      <c r="C270" s="31">
        <v>505</v>
      </c>
      <c r="D270" s="31">
        <v>141</v>
      </c>
    </row>
    <row r="271" spans="1:4" s="5" customFormat="1" ht="24.75" customHeight="1" outlineLevel="1">
      <c r="A271" s="29" t="s">
        <v>14</v>
      </c>
      <c r="B271" s="30" t="s">
        <v>364</v>
      </c>
      <c r="C271" s="31">
        <v>351</v>
      </c>
      <c r="D271" s="31">
        <v>98</v>
      </c>
    </row>
    <row r="272" spans="1:4" s="5" customFormat="1" ht="24.75" customHeight="1" outlineLevel="1">
      <c r="A272" s="29" t="s">
        <v>16</v>
      </c>
      <c r="B272" s="30" t="s">
        <v>365</v>
      </c>
      <c r="C272" s="31">
        <v>580</v>
      </c>
      <c r="D272" s="31">
        <v>161</v>
      </c>
    </row>
    <row r="273" spans="1:4" s="5" customFormat="1" ht="24.75" customHeight="1" outlineLevel="1">
      <c r="A273" s="29" t="s">
        <v>18</v>
      </c>
      <c r="B273" s="30" t="s">
        <v>366</v>
      </c>
      <c r="C273" s="31">
        <v>785</v>
      </c>
      <c r="D273" s="31">
        <v>218</v>
      </c>
    </row>
    <row r="274" spans="1:4" s="5" customFormat="1" ht="24.75" customHeight="1" outlineLevel="1">
      <c r="A274" s="29" t="s">
        <v>20</v>
      </c>
      <c r="B274" s="30" t="s">
        <v>367</v>
      </c>
      <c r="C274" s="31">
        <v>772</v>
      </c>
      <c r="D274" s="31">
        <v>215</v>
      </c>
    </row>
    <row r="275" spans="1:4" s="4" customFormat="1" ht="24.75" customHeight="1">
      <c r="A275" s="26" t="s">
        <v>368</v>
      </c>
      <c r="B275" s="27" t="s">
        <v>369</v>
      </c>
      <c r="C275" s="28">
        <v>5122</v>
      </c>
      <c r="D275" s="28">
        <v>1422</v>
      </c>
    </row>
    <row r="276" spans="1:4" s="5" customFormat="1" ht="24.75" customHeight="1" outlineLevel="1">
      <c r="A276" s="29" t="s">
        <v>12</v>
      </c>
      <c r="B276" s="30" t="s">
        <v>370</v>
      </c>
      <c r="C276" s="31">
        <v>1177</v>
      </c>
      <c r="D276" s="31">
        <v>325</v>
      </c>
    </row>
    <row r="277" spans="1:4" s="5" customFormat="1" ht="24.75" customHeight="1" outlineLevel="1">
      <c r="A277" s="29" t="s">
        <v>14</v>
      </c>
      <c r="B277" s="30" t="s">
        <v>371</v>
      </c>
      <c r="C277" s="31">
        <v>1214</v>
      </c>
      <c r="D277" s="31">
        <v>344</v>
      </c>
    </row>
    <row r="278" spans="1:4" s="5" customFormat="1" ht="24.75" customHeight="1" outlineLevel="1">
      <c r="A278" s="29" t="s">
        <v>16</v>
      </c>
      <c r="B278" s="30" t="s">
        <v>372</v>
      </c>
      <c r="C278" s="31">
        <v>762</v>
      </c>
      <c r="D278" s="31">
        <v>209</v>
      </c>
    </row>
    <row r="279" spans="1:4" s="5" customFormat="1" ht="24.75" customHeight="1" outlineLevel="1">
      <c r="A279" s="29" t="s">
        <v>18</v>
      </c>
      <c r="B279" s="30" t="s">
        <v>373</v>
      </c>
      <c r="C279" s="31">
        <v>734</v>
      </c>
      <c r="D279" s="31">
        <v>202</v>
      </c>
    </row>
    <row r="280" spans="1:4" s="5" customFormat="1" ht="24.75" customHeight="1" outlineLevel="1">
      <c r="A280" s="29" t="s">
        <v>20</v>
      </c>
      <c r="B280" s="30" t="s">
        <v>374</v>
      </c>
      <c r="C280" s="31">
        <v>1235</v>
      </c>
      <c r="D280" s="31">
        <v>342</v>
      </c>
    </row>
    <row r="281" spans="1:4" s="4" customFormat="1" ht="24.75" customHeight="1">
      <c r="A281" s="26" t="s">
        <v>375</v>
      </c>
      <c r="B281" s="27" t="s">
        <v>376</v>
      </c>
      <c r="C281" s="28">
        <v>8201</v>
      </c>
      <c r="D281" s="28">
        <v>1874</v>
      </c>
    </row>
    <row r="282" spans="1:4" s="5" customFormat="1" ht="24.75" customHeight="1" outlineLevel="1">
      <c r="A282" s="29" t="s">
        <v>12</v>
      </c>
      <c r="B282" s="30" t="s">
        <v>377</v>
      </c>
      <c r="C282" s="31">
        <v>548</v>
      </c>
      <c r="D282" s="31">
        <v>125</v>
      </c>
    </row>
    <row r="283" spans="1:4" s="5" customFormat="1" ht="24.75" customHeight="1" outlineLevel="1">
      <c r="A283" s="29" t="s">
        <v>14</v>
      </c>
      <c r="B283" s="30" t="s">
        <v>378</v>
      </c>
      <c r="C283" s="31">
        <v>578</v>
      </c>
      <c r="D283" s="31">
        <v>132</v>
      </c>
    </row>
    <row r="284" spans="1:4" s="5" customFormat="1" ht="24.75" customHeight="1" outlineLevel="1">
      <c r="A284" s="29" t="s">
        <v>16</v>
      </c>
      <c r="B284" s="30" t="s">
        <v>379</v>
      </c>
      <c r="C284" s="31">
        <v>547</v>
      </c>
      <c r="D284" s="31">
        <v>125</v>
      </c>
    </row>
    <row r="285" spans="1:4" s="5" customFormat="1" ht="24.75" customHeight="1" outlineLevel="1">
      <c r="A285" s="29" t="s">
        <v>18</v>
      </c>
      <c r="B285" s="30" t="s">
        <v>380</v>
      </c>
      <c r="C285" s="31">
        <v>589</v>
      </c>
      <c r="D285" s="31">
        <v>134</v>
      </c>
    </row>
    <row r="286" spans="1:4" s="5" customFormat="1" ht="24.75" customHeight="1" outlineLevel="1">
      <c r="A286" s="29" t="s">
        <v>20</v>
      </c>
      <c r="B286" s="30" t="s">
        <v>381</v>
      </c>
      <c r="C286" s="31">
        <v>533</v>
      </c>
      <c r="D286" s="31">
        <v>122</v>
      </c>
    </row>
    <row r="287" spans="1:4" s="5" customFormat="1" ht="24.75" customHeight="1" outlineLevel="1">
      <c r="A287" s="29" t="s">
        <v>22</v>
      </c>
      <c r="B287" s="30" t="s">
        <v>382</v>
      </c>
      <c r="C287" s="31">
        <v>533</v>
      </c>
      <c r="D287" s="31">
        <v>122</v>
      </c>
    </row>
    <row r="288" spans="1:4" s="5" customFormat="1" ht="24.75" customHeight="1" outlineLevel="1">
      <c r="A288" s="29" t="s">
        <v>24</v>
      </c>
      <c r="B288" s="30" t="s">
        <v>383</v>
      </c>
      <c r="C288" s="31">
        <v>340</v>
      </c>
      <c r="D288" s="31">
        <v>78</v>
      </c>
    </row>
    <row r="289" spans="1:4" s="5" customFormat="1" ht="24.75" customHeight="1" outlineLevel="1">
      <c r="A289" s="29" t="s">
        <v>26</v>
      </c>
      <c r="B289" s="30" t="s">
        <v>384</v>
      </c>
      <c r="C289" s="31">
        <v>643</v>
      </c>
      <c r="D289" s="31">
        <v>147</v>
      </c>
    </row>
    <row r="290" spans="1:4" s="5" customFormat="1" ht="24.75" customHeight="1" outlineLevel="1">
      <c r="A290" s="29" t="s">
        <v>28</v>
      </c>
      <c r="B290" s="30" t="s">
        <v>385</v>
      </c>
      <c r="C290" s="31">
        <v>705</v>
      </c>
      <c r="D290" s="31">
        <v>161</v>
      </c>
    </row>
    <row r="291" spans="1:4" s="5" customFormat="1" ht="24.75" customHeight="1" outlineLevel="1">
      <c r="A291" s="29" t="s">
        <v>30</v>
      </c>
      <c r="B291" s="30" t="s">
        <v>386</v>
      </c>
      <c r="C291" s="31">
        <v>444</v>
      </c>
      <c r="D291" s="31">
        <v>101</v>
      </c>
    </row>
    <row r="292" spans="1:4" s="5" customFormat="1" ht="24.75" customHeight="1" outlineLevel="1">
      <c r="A292" s="29" t="s">
        <v>32</v>
      </c>
      <c r="B292" s="30" t="s">
        <v>387</v>
      </c>
      <c r="C292" s="31">
        <v>998</v>
      </c>
      <c r="D292" s="31">
        <v>228</v>
      </c>
    </row>
    <row r="293" spans="1:4" s="5" customFormat="1" ht="24.75" customHeight="1" outlineLevel="1">
      <c r="A293" s="29" t="s">
        <v>34</v>
      </c>
      <c r="B293" s="30" t="s">
        <v>388</v>
      </c>
      <c r="C293" s="31">
        <v>550</v>
      </c>
      <c r="D293" s="31">
        <v>126</v>
      </c>
    </row>
    <row r="294" spans="1:4" s="5" customFormat="1" ht="24.75" customHeight="1" outlineLevel="1">
      <c r="A294" s="29" t="s">
        <v>36</v>
      </c>
      <c r="B294" s="30" t="s">
        <v>389</v>
      </c>
      <c r="C294" s="31">
        <v>267</v>
      </c>
      <c r="D294" s="31">
        <v>61</v>
      </c>
    </row>
    <row r="295" spans="1:4" s="5" customFormat="1" ht="24.75" customHeight="1" outlineLevel="1">
      <c r="A295" s="29" t="s">
        <v>38</v>
      </c>
      <c r="B295" s="30" t="s">
        <v>390</v>
      </c>
      <c r="C295" s="31">
        <v>926</v>
      </c>
      <c r="D295" s="31">
        <v>212</v>
      </c>
    </row>
    <row r="296" spans="1:4" s="4" customFormat="1" ht="24.75" customHeight="1">
      <c r="A296" s="26" t="s">
        <v>391</v>
      </c>
      <c r="B296" s="27" t="s">
        <v>392</v>
      </c>
      <c r="C296" s="28">
        <v>4493</v>
      </c>
      <c r="D296" s="28">
        <v>1710</v>
      </c>
    </row>
    <row r="297" spans="1:4" s="5" customFormat="1" ht="24.75" customHeight="1" outlineLevel="1">
      <c r="A297" s="29" t="s">
        <v>12</v>
      </c>
      <c r="B297" s="30" t="s">
        <v>393</v>
      </c>
      <c r="C297" s="31">
        <v>171</v>
      </c>
      <c r="D297" s="31">
        <v>67</v>
      </c>
    </row>
    <row r="298" spans="1:4" s="5" customFormat="1" ht="24.75" customHeight="1" outlineLevel="1">
      <c r="A298" s="29" t="s">
        <v>14</v>
      </c>
      <c r="B298" s="30" t="s">
        <v>394</v>
      </c>
      <c r="C298" s="31">
        <v>321</v>
      </c>
      <c r="D298" s="31">
        <v>125</v>
      </c>
    </row>
    <row r="299" spans="1:4" s="5" customFormat="1" ht="24.75" customHeight="1" outlineLevel="1">
      <c r="A299" s="29" t="s">
        <v>16</v>
      </c>
      <c r="B299" s="30" t="s">
        <v>395</v>
      </c>
      <c r="C299" s="31">
        <v>175</v>
      </c>
      <c r="D299" s="31">
        <v>68</v>
      </c>
    </row>
    <row r="300" spans="1:4" s="5" customFormat="1" ht="24.75" customHeight="1" outlineLevel="1">
      <c r="A300" s="29" t="s">
        <v>18</v>
      </c>
      <c r="B300" s="30" t="s">
        <v>396</v>
      </c>
      <c r="C300" s="31">
        <v>259</v>
      </c>
      <c r="D300" s="31">
        <v>101</v>
      </c>
    </row>
    <row r="301" spans="1:4" s="5" customFormat="1" ht="24.75" customHeight="1" outlineLevel="1">
      <c r="A301" s="29" t="s">
        <v>20</v>
      </c>
      <c r="B301" s="30" t="s">
        <v>397</v>
      </c>
      <c r="C301" s="31">
        <v>171</v>
      </c>
      <c r="D301" s="31">
        <v>67</v>
      </c>
    </row>
    <row r="302" spans="1:4" s="5" customFormat="1" ht="24.75" customHeight="1" outlineLevel="1">
      <c r="A302" s="29" t="s">
        <v>22</v>
      </c>
      <c r="B302" s="30" t="s">
        <v>398</v>
      </c>
      <c r="C302" s="31">
        <v>229</v>
      </c>
      <c r="D302" s="31">
        <v>89</v>
      </c>
    </row>
    <row r="303" spans="1:4" s="5" customFormat="1" ht="24.75" customHeight="1" outlineLevel="1">
      <c r="A303" s="29" t="s">
        <v>24</v>
      </c>
      <c r="B303" s="30" t="s">
        <v>399</v>
      </c>
      <c r="C303" s="31">
        <v>301</v>
      </c>
      <c r="D303" s="31">
        <v>117</v>
      </c>
    </row>
    <row r="304" spans="1:4" s="5" customFormat="1" ht="24.75" customHeight="1" outlineLevel="1">
      <c r="A304" s="29" t="s">
        <v>26</v>
      </c>
      <c r="B304" s="30" t="s">
        <v>400</v>
      </c>
      <c r="C304" s="31">
        <v>156</v>
      </c>
      <c r="D304" s="31">
        <v>61</v>
      </c>
    </row>
    <row r="305" spans="1:4" s="5" customFormat="1" ht="24.75" customHeight="1" outlineLevel="1">
      <c r="A305" s="29" t="s">
        <v>28</v>
      </c>
      <c r="B305" s="30" t="s">
        <v>401</v>
      </c>
      <c r="C305" s="31">
        <v>181</v>
      </c>
      <c r="D305" s="31">
        <v>71</v>
      </c>
    </row>
    <row r="306" spans="1:4" s="5" customFormat="1" ht="24.75" customHeight="1" outlineLevel="1">
      <c r="A306" s="29" t="s">
        <v>30</v>
      </c>
      <c r="B306" s="30" t="s">
        <v>402</v>
      </c>
      <c r="C306" s="31">
        <v>301</v>
      </c>
      <c r="D306" s="31">
        <v>117</v>
      </c>
    </row>
    <row r="307" spans="1:4" s="5" customFormat="1" ht="24.75" customHeight="1" outlineLevel="1">
      <c r="A307" s="29" t="s">
        <v>32</v>
      </c>
      <c r="B307" s="30" t="s">
        <v>403</v>
      </c>
      <c r="C307" s="31">
        <v>326</v>
      </c>
      <c r="D307" s="31">
        <v>127</v>
      </c>
    </row>
    <row r="308" spans="1:4" s="5" customFormat="1" ht="24.75" customHeight="1" outlineLevel="1">
      <c r="A308" s="29" t="s">
        <v>34</v>
      </c>
      <c r="B308" s="30" t="s">
        <v>404</v>
      </c>
      <c r="C308" s="31">
        <v>422</v>
      </c>
      <c r="D308" s="31">
        <v>165</v>
      </c>
    </row>
    <row r="309" spans="1:4" s="5" customFormat="1" ht="24.75" customHeight="1" outlineLevel="1">
      <c r="A309" s="29" t="s">
        <v>36</v>
      </c>
      <c r="B309" s="30" t="s">
        <v>405</v>
      </c>
      <c r="C309" s="31">
        <v>170</v>
      </c>
      <c r="D309" s="31">
        <v>66</v>
      </c>
    </row>
    <row r="310" spans="1:4" s="5" customFormat="1" ht="24.75" customHeight="1" outlineLevel="1">
      <c r="A310" s="29" t="s">
        <v>38</v>
      </c>
      <c r="B310" s="30" t="s">
        <v>406</v>
      </c>
      <c r="C310" s="31">
        <v>178</v>
      </c>
      <c r="D310" s="31">
        <v>69</v>
      </c>
    </row>
    <row r="311" spans="1:4" s="5" customFormat="1" ht="24.75" customHeight="1" outlineLevel="1">
      <c r="A311" s="29" t="s">
        <v>40</v>
      </c>
      <c r="B311" s="30" t="s">
        <v>407</v>
      </c>
      <c r="C311" s="31">
        <v>319</v>
      </c>
      <c r="D311" s="31">
        <v>125</v>
      </c>
    </row>
    <row r="312" spans="1:4" s="5" customFormat="1" ht="24.75" customHeight="1" outlineLevel="1">
      <c r="A312" s="29" t="s">
        <v>42</v>
      </c>
      <c r="B312" s="30" t="s">
        <v>408</v>
      </c>
      <c r="C312" s="31">
        <v>167</v>
      </c>
      <c r="D312" s="31">
        <v>65</v>
      </c>
    </row>
    <row r="313" spans="1:4" s="5" customFormat="1" ht="24.75" customHeight="1" outlineLevel="1">
      <c r="A313" s="29" t="s">
        <v>44</v>
      </c>
      <c r="B313" s="30" t="s">
        <v>409</v>
      </c>
      <c r="C313" s="31">
        <v>118</v>
      </c>
      <c r="D313" s="31">
        <v>46</v>
      </c>
    </row>
    <row r="314" spans="1:4" s="5" customFormat="1" ht="24.75" customHeight="1" outlineLevel="1">
      <c r="A314" s="29" t="s">
        <v>46</v>
      </c>
      <c r="B314" s="30" t="s">
        <v>410</v>
      </c>
      <c r="C314" s="31">
        <v>153</v>
      </c>
      <c r="D314" s="31">
        <v>59</v>
      </c>
    </row>
    <row r="315" spans="1:4" s="5" customFormat="1" ht="24.75" customHeight="1" outlineLevel="1">
      <c r="A315" s="29" t="s">
        <v>48</v>
      </c>
      <c r="B315" s="30" t="s">
        <v>411</v>
      </c>
      <c r="C315" s="31">
        <v>179</v>
      </c>
      <c r="D315" s="31">
        <v>50</v>
      </c>
    </row>
    <row r="316" spans="1:4" s="5" customFormat="1" ht="24.75" customHeight="1" outlineLevel="1">
      <c r="A316" s="29" t="s">
        <v>50</v>
      </c>
      <c r="B316" s="30" t="s">
        <v>412</v>
      </c>
      <c r="C316" s="31">
        <v>196</v>
      </c>
      <c r="D316" s="31">
        <v>55</v>
      </c>
    </row>
    <row r="317" spans="1:4" s="4" customFormat="1" ht="24.75" customHeight="1">
      <c r="A317" s="26" t="s">
        <v>413</v>
      </c>
      <c r="B317" s="27" t="s">
        <v>414</v>
      </c>
      <c r="C317" s="28">
        <v>4551</v>
      </c>
      <c r="D317" s="28">
        <v>1266</v>
      </c>
    </row>
    <row r="318" spans="1:4" s="5" customFormat="1" ht="24.75" customHeight="1" outlineLevel="1">
      <c r="A318" s="29" t="s">
        <v>12</v>
      </c>
      <c r="B318" s="30" t="s">
        <v>415</v>
      </c>
      <c r="C318" s="31">
        <v>783</v>
      </c>
      <c r="D318" s="31">
        <v>218</v>
      </c>
    </row>
    <row r="319" spans="1:4" s="5" customFormat="1" ht="24.75" customHeight="1" outlineLevel="1">
      <c r="A319" s="29" t="s">
        <v>14</v>
      </c>
      <c r="B319" s="30" t="s">
        <v>416</v>
      </c>
      <c r="C319" s="31">
        <v>1660</v>
      </c>
      <c r="D319" s="31">
        <v>462</v>
      </c>
    </row>
    <row r="320" spans="1:4" s="5" customFormat="1" ht="24.75" customHeight="1" outlineLevel="1">
      <c r="A320" s="29" t="s">
        <v>16</v>
      </c>
      <c r="B320" s="30" t="s">
        <v>417</v>
      </c>
      <c r="C320" s="31">
        <v>289</v>
      </c>
      <c r="D320" s="31">
        <v>80</v>
      </c>
    </row>
    <row r="321" spans="1:4" s="5" customFormat="1" ht="24.75" customHeight="1" outlineLevel="1">
      <c r="A321" s="29" t="s">
        <v>18</v>
      </c>
      <c r="B321" s="30" t="s">
        <v>418</v>
      </c>
      <c r="C321" s="31">
        <v>501</v>
      </c>
      <c r="D321" s="31">
        <v>140</v>
      </c>
    </row>
    <row r="322" spans="1:4" s="5" customFormat="1" ht="24.75" customHeight="1" outlineLevel="1">
      <c r="A322" s="29" t="s">
        <v>20</v>
      </c>
      <c r="B322" s="30" t="s">
        <v>419</v>
      </c>
      <c r="C322" s="31">
        <v>403</v>
      </c>
      <c r="D322" s="31">
        <v>112</v>
      </c>
    </row>
    <row r="323" spans="1:4" s="5" customFormat="1" ht="24.75" customHeight="1" outlineLevel="1">
      <c r="A323" s="29" t="s">
        <v>22</v>
      </c>
      <c r="B323" s="30" t="s">
        <v>420</v>
      </c>
      <c r="C323" s="31">
        <v>526</v>
      </c>
      <c r="D323" s="31">
        <v>146</v>
      </c>
    </row>
    <row r="324" spans="1:4" s="5" customFormat="1" ht="24.75" customHeight="1" outlineLevel="1">
      <c r="A324" s="29" t="s">
        <v>24</v>
      </c>
      <c r="B324" s="30" t="s">
        <v>421</v>
      </c>
      <c r="C324" s="31">
        <v>389</v>
      </c>
      <c r="D324" s="31">
        <v>108</v>
      </c>
    </row>
    <row r="325" spans="1:4" s="3" customFormat="1" ht="24.75" customHeight="1">
      <c r="A325" s="32" t="s">
        <v>422</v>
      </c>
      <c r="B325" s="33" t="s">
        <v>423</v>
      </c>
      <c r="C325" s="34"/>
      <c r="D325" s="25">
        <f>SUM(D326:D340)</f>
        <v>12000</v>
      </c>
    </row>
    <row r="326" spans="1:4" s="6" customFormat="1" ht="24.75" customHeight="1">
      <c r="A326" s="35" t="s">
        <v>12</v>
      </c>
      <c r="B326" s="36" t="s">
        <v>424</v>
      </c>
      <c r="C326" s="37"/>
      <c r="D326" s="38">
        <v>109</v>
      </c>
    </row>
    <row r="327" spans="1:4" s="6" customFormat="1" ht="24.75" customHeight="1">
      <c r="A327" s="35" t="s">
        <v>14</v>
      </c>
      <c r="B327" s="36" t="s">
        <v>425</v>
      </c>
      <c r="C327" s="37"/>
      <c r="D327" s="38">
        <v>896</v>
      </c>
    </row>
    <row r="328" spans="1:4" s="6" customFormat="1" ht="24.75" customHeight="1">
      <c r="A328" s="35" t="s">
        <v>16</v>
      </c>
      <c r="B328" s="36" t="s">
        <v>426</v>
      </c>
      <c r="C328" s="37"/>
      <c r="D328" s="38">
        <v>983</v>
      </c>
    </row>
    <row r="329" spans="1:4" s="6" customFormat="1" ht="24.75" customHeight="1">
      <c r="A329" s="35" t="s">
        <v>18</v>
      </c>
      <c r="B329" s="36" t="s">
        <v>427</v>
      </c>
      <c r="C329" s="37"/>
      <c r="D329" s="38">
        <v>1594.5</v>
      </c>
    </row>
    <row r="330" spans="1:4" s="6" customFormat="1" ht="24.75" customHeight="1">
      <c r="A330" s="35" t="s">
        <v>20</v>
      </c>
      <c r="B330" s="36" t="s">
        <v>428</v>
      </c>
      <c r="C330" s="37"/>
      <c r="D330" s="38">
        <v>850.5</v>
      </c>
    </row>
    <row r="331" spans="1:4" s="6" customFormat="1" ht="24.75" customHeight="1">
      <c r="A331" s="35" t="s">
        <v>22</v>
      </c>
      <c r="B331" s="36" t="s">
        <v>429</v>
      </c>
      <c r="C331" s="37"/>
      <c r="D331" s="38">
        <v>314</v>
      </c>
    </row>
    <row r="332" spans="1:4" s="6" customFormat="1" ht="24.75" customHeight="1">
      <c r="A332" s="35" t="s">
        <v>24</v>
      </c>
      <c r="B332" s="36" t="s">
        <v>430</v>
      </c>
      <c r="C332" s="37"/>
      <c r="D332" s="38">
        <v>576</v>
      </c>
    </row>
    <row r="333" spans="1:4" s="6" customFormat="1" ht="24.75" customHeight="1">
      <c r="A333" s="35" t="s">
        <v>26</v>
      </c>
      <c r="B333" s="36" t="s">
        <v>431</v>
      </c>
      <c r="C333" s="37"/>
      <c r="D333" s="38">
        <v>395</v>
      </c>
    </row>
    <row r="334" spans="1:4" s="6" customFormat="1" ht="24.75" customHeight="1">
      <c r="A334" s="35" t="s">
        <v>28</v>
      </c>
      <c r="B334" s="36" t="s">
        <v>432</v>
      </c>
      <c r="C334" s="37"/>
      <c r="D334" s="38">
        <v>1409.5</v>
      </c>
    </row>
    <row r="335" spans="1:4" s="6" customFormat="1" ht="24.75" customHeight="1">
      <c r="A335" s="35" t="s">
        <v>30</v>
      </c>
      <c r="B335" s="36" t="s">
        <v>433</v>
      </c>
      <c r="C335" s="37"/>
      <c r="D335" s="38">
        <v>805.5</v>
      </c>
    </row>
    <row r="336" spans="1:4" s="6" customFormat="1" ht="24.75" customHeight="1">
      <c r="A336" s="35" t="s">
        <v>32</v>
      </c>
      <c r="B336" s="36" t="s">
        <v>434</v>
      </c>
      <c r="C336" s="37"/>
      <c r="D336" s="38">
        <v>1038</v>
      </c>
    </row>
    <row r="337" spans="1:4" s="6" customFormat="1" ht="24.75" customHeight="1">
      <c r="A337" s="35" t="s">
        <v>34</v>
      </c>
      <c r="B337" s="36" t="s">
        <v>435</v>
      </c>
      <c r="C337" s="37"/>
      <c r="D337" s="38">
        <v>926</v>
      </c>
    </row>
    <row r="338" spans="1:4" s="6" customFormat="1" ht="24.75" customHeight="1">
      <c r="A338" s="35" t="s">
        <v>36</v>
      </c>
      <c r="B338" s="36" t="s">
        <v>436</v>
      </c>
      <c r="C338" s="37"/>
      <c r="D338" s="38">
        <v>335</v>
      </c>
    </row>
    <row r="339" spans="1:4" s="6" customFormat="1" ht="24.75" customHeight="1">
      <c r="A339" s="35" t="s">
        <v>38</v>
      </c>
      <c r="B339" s="36" t="s">
        <v>437</v>
      </c>
      <c r="C339" s="37"/>
      <c r="D339" s="38">
        <v>1314.5</v>
      </c>
    </row>
    <row r="340" spans="1:4" s="6" customFormat="1" ht="24.75" customHeight="1">
      <c r="A340" s="35" t="s">
        <v>40</v>
      </c>
      <c r="B340" s="36" t="s">
        <v>438</v>
      </c>
      <c r="C340" s="37"/>
      <c r="D340" s="38">
        <v>453.5</v>
      </c>
    </row>
    <row r="341" spans="1:4" s="6" customFormat="1" ht="39.75" customHeight="1">
      <c r="A341" s="32" t="s">
        <v>439</v>
      </c>
      <c r="B341" s="33" t="s">
        <v>440</v>
      </c>
      <c r="C341" s="25">
        <f>SUM(C342,C344)</f>
        <v>122400</v>
      </c>
      <c r="D341" s="25">
        <f>SUM(D342,D344)</f>
        <v>6000</v>
      </c>
    </row>
    <row r="342" spans="1:4" s="6" customFormat="1" ht="24.75" customHeight="1">
      <c r="A342" s="39" t="s">
        <v>10</v>
      </c>
      <c r="B342" s="40" t="s">
        <v>122</v>
      </c>
      <c r="C342" s="38">
        <f>C343</f>
        <v>35500</v>
      </c>
      <c r="D342" s="38">
        <f>D343</f>
        <v>2000</v>
      </c>
    </row>
    <row r="343" spans="1:4" s="6" customFormat="1" ht="24.75" customHeight="1">
      <c r="A343" s="35" t="s">
        <v>12</v>
      </c>
      <c r="B343" s="40" t="s">
        <v>441</v>
      </c>
      <c r="C343" s="38">
        <v>35500</v>
      </c>
      <c r="D343" s="38">
        <v>2000</v>
      </c>
    </row>
    <row r="344" spans="1:4" s="7" customFormat="1" ht="24.75" customHeight="1">
      <c r="A344" s="39" t="s">
        <v>66</v>
      </c>
      <c r="B344" s="36" t="s">
        <v>369</v>
      </c>
      <c r="C344" s="41">
        <f>SUM(C345:C346)</f>
        <v>86900</v>
      </c>
      <c r="D344" s="41">
        <f>SUM(D345:D346)</f>
        <v>4000</v>
      </c>
    </row>
    <row r="345" spans="1:4" s="6" customFormat="1" ht="24.75" customHeight="1">
      <c r="A345" s="35" t="s">
        <v>12</v>
      </c>
      <c r="B345" s="40" t="s">
        <v>442</v>
      </c>
      <c r="C345" s="38">
        <v>29800</v>
      </c>
      <c r="D345" s="38">
        <v>2000</v>
      </c>
    </row>
    <row r="346" spans="1:4" s="6" customFormat="1" ht="24.75" customHeight="1">
      <c r="A346" s="35" t="s">
        <v>14</v>
      </c>
      <c r="B346" s="40" t="s">
        <v>443</v>
      </c>
      <c r="C346" s="38">
        <v>57100</v>
      </c>
      <c r="D346" s="38">
        <v>2000</v>
      </c>
    </row>
    <row r="347" spans="1:4" s="3" customFormat="1" ht="24.75" customHeight="1">
      <c r="A347" s="32" t="s">
        <v>444</v>
      </c>
      <c r="B347" s="42" t="s">
        <v>445</v>
      </c>
      <c r="C347" s="25">
        <v>130960</v>
      </c>
      <c r="D347" s="25">
        <v>20000</v>
      </c>
    </row>
  </sheetData>
  <sheetProtection/>
  <mergeCells count="4">
    <mergeCell ref="A1:B1"/>
    <mergeCell ref="A2:D2"/>
    <mergeCell ref="A3:C3"/>
    <mergeCell ref="A5:B5"/>
  </mergeCells>
  <printOptions horizontalCentered="1"/>
  <pageMargins left="0.75" right="0.75" top="0.71" bottom="1.14" header="0.51" footer="0.79"/>
  <pageSetup fitToHeight="0" fitToWidth="1" horizontalDpi="600" verticalDpi="600" orientation="portrait" paperSize="9" scale="9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/>
  <dcterms:created xsi:type="dcterms:W3CDTF">2020-12-01T08:52:13Z</dcterms:created>
  <dcterms:modified xsi:type="dcterms:W3CDTF">2021-05-19T06:49:02Z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