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附件1库区基金预算4050" sheetId="2" r:id="rId1"/>
  </sheets>
  <definedNames>
    <definedName name="_xlnm.Print_Titles" localSheetId="0">附件1库区基金预算4050!$1:$3</definedName>
  </definedNames>
  <calcPr calcId="144525"/>
</workbook>
</file>

<file path=xl/sharedStrings.xml><?xml version="1.0" encoding="utf-8"?>
<sst xmlns="http://schemas.openxmlformats.org/spreadsheetml/2006/main" count="35">
  <si>
    <t>附件1</t>
  </si>
  <si>
    <t>2019年大中型水库库区基金分配表</t>
  </si>
  <si>
    <t>序号</t>
  </si>
  <si>
    <t>预算级次</t>
  </si>
  <si>
    <t>核定补助人数          （含直管县）</t>
  </si>
  <si>
    <t>金额                 （万元）</t>
  </si>
  <si>
    <t>备注</t>
  </si>
  <si>
    <r>
      <rPr>
        <b/>
        <sz val="11"/>
        <rFont val="宋体"/>
        <charset val="134"/>
      </rPr>
      <t>合计</t>
    </r>
  </si>
  <si>
    <t>一</t>
  </si>
  <si>
    <t>省直小计</t>
  </si>
  <si>
    <t>省农垦总局</t>
  </si>
  <si>
    <t>省林场和公园局</t>
  </si>
  <si>
    <t>雷林公司</t>
  </si>
  <si>
    <t>请按有关程序由湛江市转拨。</t>
  </si>
  <si>
    <t>二</t>
  </si>
  <si>
    <r>
      <rPr>
        <b/>
        <sz val="11"/>
        <rFont val="黑体"/>
        <charset val="134"/>
      </rPr>
      <t>地级市小计</t>
    </r>
  </si>
  <si>
    <r>
      <rPr>
        <sz val="11"/>
        <rFont val="宋体"/>
        <charset val="134"/>
      </rPr>
      <t>广州市</t>
    </r>
  </si>
  <si>
    <r>
      <rPr>
        <sz val="11"/>
        <rFont val="宋体"/>
        <charset val="134"/>
      </rPr>
      <t>珠海市</t>
    </r>
  </si>
  <si>
    <r>
      <rPr>
        <sz val="11"/>
        <rFont val="宋体"/>
        <charset val="134"/>
      </rPr>
      <t>汕头市</t>
    </r>
  </si>
  <si>
    <r>
      <rPr>
        <sz val="11"/>
        <rFont val="宋体"/>
        <charset val="134"/>
      </rPr>
      <t>佛山市</t>
    </r>
  </si>
  <si>
    <r>
      <rPr>
        <sz val="11"/>
        <rFont val="宋体"/>
        <charset val="134"/>
      </rPr>
      <t>韶关市</t>
    </r>
  </si>
  <si>
    <r>
      <rPr>
        <sz val="11"/>
        <rFont val="宋体"/>
        <charset val="134"/>
      </rPr>
      <t>河源市</t>
    </r>
  </si>
  <si>
    <r>
      <rPr>
        <sz val="11"/>
        <rFont val="宋体"/>
        <charset val="134"/>
      </rPr>
      <t>梅州市</t>
    </r>
  </si>
  <si>
    <r>
      <rPr>
        <sz val="11"/>
        <rFont val="宋体"/>
        <charset val="134"/>
      </rPr>
      <t>惠州市</t>
    </r>
  </si>
  <si>
    <r>
      <rPr>
        <sz val="11"/>
        <rFont val="宋体"/>
        <charset val="134"/>
      </rPr>
      <t>汕尾市</t>
    </r>
  </si>
  <si>
    <r>
      <rPr>
        <sz val="11"/>
        <rFont val="宋体"/>
        <charset val="134"/>
      </rPr>
      <t>东莞市</t>
    </r>
  </si>
  <si>
    <r>
      <rPr>
        <sz val="11"/>
        <rFont val="宋体"/>
        <charset val="134"/>
      </rPr>
      <t>江门市</t>
    </r>
  </si>
  <si>
    <r>
      <rPr>
        <sz val="11"/>
        <rFont val="宋体"/>
        <charset val="134"/>
      </rPr>
      <t>阳江市</t>
    </r>
  </si>
  <si>
    <r>
      <rPr>
        <sz val="11"/>
        <rFont val="宋体"/>
        <charset val="134"/>
      </rPr>
      <t>湛江市</t>
    </r>
  </si>
  <si>
    <r>
      <rPr>
        <sz val="11"/>
        <rFont val="宋体"/>
        <charset val="134"/>
      </rPr>
      <t>茂名市</t>
    </r>
  </si>
  <si>
    <r>
      <rPr>
        <sz val="11"/>
        <rFont val="宋体"/>
        <charset val="134"/>
      </rPr>
      <t>肇庆市</t>
    </r>
  </si>
  <si>
    <r>
      <rPr>
        <sz val="11"/>
        <rFont val="宋体"/>
        <charset val="134"/>
      </rPr>
      <t>清远市</t>
    </r>
  </si>
  <si>
    <r>
      <rPr>
        <sz val="11"/>
        <rFont val="宋体"/>
        <charset val="134"/>
      </rPr>
      <t>潮州市</t>
    </r>
  </si>
  <si>
    <r>
      <rPr>
        <sz val="11"/>
        <rFont val="宋体"/>
        <charset val="134"/>
      </rPr>
      <t>揭阳市</t>
    </r>
  </si>
  <si>
    <r>
      <rPr>
        <sz val="11"/>
        <rFont val="宋体"/>
        <charset val="134"/>
      </rPr>
      <t>云浮市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</si>
</sst>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34">
    <font>
      <sz val="11"/>
      <color indexed="8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  <font>
      <b/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8" borderId="10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45" applyFont="1" applyFill="1" applyAlignment="1">
      <alignment horizontal="center" vertical="center" wrapText="1"/>
    </xf>
    <xf numFmtId="0" fontId="2" fillId="0" borderId="0" xfId="45" applyFont="1" applyFill="1" applyAlignment="1">
      <alignment horizontal="center" vertical="center" wrapText="1"/>
    </xf>
    <xf numFmtId="0" fontId="2" fillId="0" borderId="0" xfId="45" applyFont="1" applyFill="1" applyAlignment="1">
      <alignment horizontal="center" vertical="center"/>
    </xf>
    <xf numFmtId="177" fontId="2" fillId="0" borderId="0" xfId="45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45" applyFont="1" applyFill="1" applyAlignment="1">
      <alignment horizontal="center" vertical="center"/>
    </xf>
    <xf numFmtId="0" fontId="5" fillId="0" borderId="0" xfId="45" applyFont="1" applyFill="1" applyBorder="1" applyAlignment="1">
      <alignment horizontal="center" vertical="center" wrapText="1"/>
    </xf>
    <xf numFmtId="177" fontId="5" fillId="0" borderId="0" xfId="4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45" applyFont="1" applyFill="1" applyBorder="1" applyAlignment="1">
      <alignment horizontal="center" vertical="center" wrapText="1"/>
    </xf>
    <xf numFmtId="0" fontId="10" fillId="0" borderId="1" xfId="45" applyFont="1" applyFill="1" applyBorder="1" applyAlignment="1">
      <alignment horizontal="center" vertical="center" wrapText="1"/>
    </xf>
    <xf numFmtId="177" fontId="10" fillId="0" borderId="1" xfId="45" applyNumberFormat="1" applyFont="1" applyFill="1" applyBorder="1" applyAlignment="1">
      <alignment horizontal="center" vertical="center" wrapText="1"/>
    </xf>
    <xf numFmtId="0" fontId="9" fillId="0" borderId="2" xfId="45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177" fontId="9" fillId="0" borderId="1" xfId="45" applyNumberFormat="1" applyFont="1" applyFill="1" applyBorder="1" applyAlignment="1">
      <alignment horizontal="center" vertical="center" wrapText="1"/>
    </xf>
    <xf numFmtId="177" fontId="11" fillId="0" borderId="1" xfId="45" applyNumberFormat="1" applyFont="1" applyFill="1" applyBorder="1" applyAlignment="1">
      <alignment horizontal="left" vertical="center" wrapText="1"/>
    </xf>
    <xf numFmtId="0" fontId="10" fillId="0" borderId="2" xfId="45" applyFont="1" applyFill="1" applyBorder="1" applyAlignment="1">
      <alignment horizontal="center" vertical="center" wrapText="1"/>
    </xf>
    <xf numFmtId="176" fontId="10" fillId="0" borderId="1" xfId="4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（上报）2012.11结余应急项目（12736）(1)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tabSelected="1" workbookViewId="0">
      <pane ySplit="4" topLeftCell="A5" activePane="bottomLeft" state="frozen"/>
      <selection/>
      <selection pane="bottomLeft" activeCell="D16" sqref="D16"/>
    </sheetView>
  </sheetViews>
  <sheetFormatPr defaultColWidth="9" defaultRowHeight="15.75" outlineLevelCol="4"/>
  <cols>
    <col min="1" max="1" width="7.75" style="3" customWidth="1"/>
    <col min="2" max="2" width="17.5" style="3" customWidth="1"/>
    <col min="3" max="3" width="20.125" style="4" customWidth="1"/>
    <col min="4" max="4" width="19" style="4" customWidth="1"/>
    <col min="5" max="5" width="17.5" style="4" customWidth="1"/>
    <col min="6" max="227" width="9" style="3"/>
    <col min="228" max="228" width="12.625" style="3" customWidth="1"/>
    <col min="229" max="230" width="25.875" style="3" customWidth="1"/>
    <col min="231" max="16364" width="9" style="3"/>
    <col min="16365" max="16376" width="9" style="5"/>
    <col min="16377" max="16384" width="9" style="6"/>
  </cols>
  <sheetData>
    <row r="1" ht="21" customHeight="1" spans="1:1">
      <c r="A1" s="7" t="s">
        <v>0</v>
      </c>
    </row>
    <row r="2" ht="32" customHeight="1" spans="1:5">
      <c r="A2" s="8" t="s">
        <v>1</v>
      </c>
      <c r="B2" s="8"/>
      <c r="C2" s="9"/>
      <c r="D2" s="9"/>
      <c r="E2" s="9"/>
    </row>
    <row r="3" s="1" customFormat="1" ht="35" customHeight="1" spans="1: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</row>
    <row r="4" s="2" customFormat="1" ht="25" customHeight="1" spans="1:5">
      <c r="A4" s="13"/>
      <c r="B4" s="14" t="s">
        <v>7</v>
      </c>
      <c r="C4" s="15">
        <f>C5+C9</f>
        <v>1563439</v>
      </c>
      <c r="D4" s="15">
        <f>D5+D9</f>
        <v>4050</v>
      </c>
      <c r="E4" s="15"/>
    </row>
    <row r="5" s="2" customFormat="1" ht="25" customHeight="1" spans="1:5">
      <c r="A5" s="16" t="s">
        <v>8</v>
      </c>
      <c r="B5" s="14" t="s">
        <v>9</v>
      </c>
      <c r="C5" s="15">
        <f>SUM(C6:C8)</f>
        <v>99449</v>
      </c>
      <c r="D5" s="15">
        <f>SUM(D6:D8)</f>
        <v>215</v>
      </c>
      <c r="E5" s="15"/>
    </row>
    <row r="6" s="2" customFormat="1" ht="25" customHeight="1" spans="1:5">
      <c r="A6" s="16">
        <v>1</v>
      </c>
      <c r="B6" s="17" t="s">
        <v>10</v>
      </c>
      <c r="C6" s="18">
        <v>93306</v>
      </c>
      <c r="D6" s="18">
        <v>202</v>
      </c>
      <c r="E6" s="18"/>
    </row>
    <row r="7" s="2" customFormat="1" ht="25" customHeight="1" spans="1:5">
      <c r="A7" s="16">
        <v>2</v>
      </c>
      <c r="B7" s="17" t="s">
        <v>11</v>
      </c>
      <c r="C7" s="18">
        <v>1443</v>
      </c>
      <c r="D7" s="18">
        <v>4</v>
      </c>
      <c r="E7" s="18"/>
    </row>
    <row r="8" s="2" customFormat="1" ht="27" spans="1:5">
      <c r="A8" s="16">
        <v>3</v>
      </c>
      <c r="B8" s="17" t="s">
        <v>12</v>
      </c>
      <c r="C8" s="18">
        <v>4700</v>
      </c>
      <c r="D8" s="18">
        <v>9</v>
      </c>
      <c r="E8" s="19" t="s">
        <v>13</v>
      </c>
    </row>
    <row r="9" s="1" customFormat="1" ht="25" customHeight="1" spans="1:5">
      <c r="A9" s="20" t="s">
        <v>14</v>
      </c>
      <c r="B9" s="14" t="s">
        <v>15</v>
      </c>
      <c r="C9" s="21">
        <f>SUM(C10:C28)</f>
        <v>1463990</v>
      </c>
      <c r="D9" s="15">
        <f>SUM(D10:D28)</f>
        <v>3835</v>
      </c>
      <c r="E9" s="15"/>
    </row>
    <row r="10" s="1" customFormat="1" ht="25" customHeight="1" spans="1:5">
      <c r="A10" s="16">
        <v>4</v>
      </c>
      <c r="B10" s="22" t="s">
        <v>16</v>
      </c>
      <c r="C10" s="23">
        <v>31092</v>
      </c>
      <c r="D10" s="23">
        <v>68</v>
      </c>
      <c r="E10" s="23"/>
    </row>
    <row r="11" s="2" customFormat="1" ht="25" customHeight="1" spans="1:5">
      <c r="A11" s="16">
        <v>5</v>
      </c>
      <c r="B11" s="22" t="s">
        <v>17</v>
      </c>
      <c r="C11" s="23">
        <v>3244</v>
      </c>
      <c r="D11" s="23">
        <v>5</v>
      </c>
      <c r="E11" s="23"/>
    </row>
    <row r="12" s="2" customFormat="1" ht="25" customHeight="1" spans="1:5">
      <c r="A12" s="16">
        <v>6</v>
      </c>
      <c r="B12" s="22" t="s">
        <v>18</v>
      </c>
      <c r="C12" s="23">
        <v>16860</v>
      </c>
      <c r="D12" s="23">
        <v>47</v>
      </c>
      <c r="E12" s="23"/>
    </row>
    <row r="13" s="2" customFormat="1" ht="25" customHeight="1" spans="1:5">
      <c r="A13" s="16">
        <v>7</v>
      </c>
      <c r="B13" s="22" t="s">
        <v>19</v>
      </c>
      <c r="C13" s="23">
        <v>3427</v>
      </c>
      <c r="D13" s="23">
        <v>4</v>
      </c>
      <c r="E13" s="23"/>
    </row>
    <row r="14" s="2" customFormat="1" ht="25" customHeight="1" spans="1:5">
      <c r="A14" s="16">
        <v>8</v>
      </c>
      <c r="B14" s="22" t="s">
        <v>20</v>
      </c>
      <c r="C14" s="23">
        <v>68884</v>
      </c>
      <c r="D14" s="23">
        <v>174</v>
      </c>
      <c r="E14" s="23"/>
    </row>
    <row r="15" s="2" customFormat="1" ht="25" customHeight="1" spans="1:5">
      <c r="A15" s="16">
        <v>9</v>
      </c>
      <c r="B15" s="22" t="s">
        <v>21</v>
      </c>
      <c r="C15" s="23">
        <v>221665</v>
      </c>
      <c r="D15" s="23">
        <v>597</v>
      </c>
      <c r="E15" s="23"/>
    </row>
    <row r="16" s="2" customFormat="1" ht="25" customHeight="1" spans="1:5">
      <c r="A16" s="16">
        <v>10</v>
      </c>
      <c r="B16" s="22" t="s">
        <v>22</v>
      </c>
      <c r="C16" s="23">
        <v>100288</v>
      </c>
      <c r="D16" s="23">
        <v>260</v>
      </c>
      <c r="E16" s="23"/>
    </row>
    <row r="17" s="2" customFormat="1" ht="25" customHeight="1" spans="1:5">
      <c r="A17" s="16">
        <v>11</v>
      </c>
      <c r="B17" s="22" t="s">
        <v>23</v>
      </c>
      <c r="C17" s="23">
        <v>151261</v>
      </c>
      <c r="D17" s="23">
        <v>391</v>
      </c>
      <c r="E17" s="23"/>
    </row>
    <row r="18" s="2" customFormat="1" ht="25" customHeight="1" spans="1:5">
      <c r="A18" s="16">
        <v>12</v>
      </c>
      <c r="B18" s="22" t="s">
        <v>24</v>
      </c>
      <c r="C18" s="23">
        <v>79644</v>
      </c>
      <c r="D18" s="23">
        <v>216</v>
      </c>
      <c r="E18" s="23"/>
    </row>
    <row r="19" s="2" customFormat="1" ht="25" customHeight="1" spans="1:5">
      <c r="A19" s="16">
        <v>13</v>
      </c>
      <c r="B19" s="22" t="s">
        <v>25</v>
      </c>
      <c r="C19" s="23">
        <v>23857</v>
      </c>
      <c r="D19" s="23">
        <v>53</v>
      </c>
      <c r="E19" s="23"/>
    </row>
    <row r="20" s="2" customFormat="1" ht="25" customHeight="1" spans="1:5">
      <c r="A20" s="16">
        <v>14</v>
      </c>
      <c r="B20" s="22" t="s">
        <v>26</v>
      </c>
      <c r="C20" s="23">
        <v>56717</v>
      </c>
      <c r="D20" s="23">
        <v>155</v>
      </c>
      <c r="E20" s="23"/>
    </row>
    <row r="21" s="2" customFormat="1" ht="25" customHeight="1" spans="1:5">
      <c r="A21" s="16">
        <v>15</v>
      </c>
      <c r="B21" s="22" t="s">
        <v>27</v>
      </c>
      <c r="C21" s="23">
        <v>61345</v>
      </c>
      <c r="D21" s="23">
        <v>152</v>
      </c>
      <c r="E21" s="23"/>
    </row>
    <row r="22" s="2" customFormat="1" ht="25" customHeight="1" spans="1:5">
      <c r="A22" s="16">
        <v>16</v>
      </c>
      <c r="B22" s="22" t="s">
        <v>28</v>
      </c>
      <c r="C22" s="23">
        <v>246260</v>
      </c>
      <c r="D22" s="23">
        <v>660</v>
      </c>
      <c r="E22" s="23"/>
    </row>
    <row r="23" s="2" customFormat="1" ht="25" customHeight="1" spans="1:5">
      <c r="A23" s="16">
        <v>17</v>
      </c>
      <c r="B23" s="22" t="s">
        <v>29</v>
      </c>
      <c r="C23" s="23">
        <v>145591</v>
      </c>
      <c r="D23" s="23">
        <v>368</v>
      </c>
      <c r="E23" s="23"/>
    </row>
    <row r="24" s="2" customFormat="1" ht="25" customHeight="1" spans="1:5">
      <c r="A24" s="16">
        <v>18</v>
      </c>
      <c r="B24" s="22" t="s">
        <v>30</v>
      </c>
      <c r="C24" s="23">
        <v>39465</v>
      </c>
      <c r="D24" s="23">
        <v>97</v>
      </c>
      <c r="E24" s="23"/>
    </row>
    <row r="25" s="2" customFormat="1" ht="25" customHeight="1" spans="1:5">
      <c r="A25" s="16">
        <v>19</v>
      </c>
      <c r="B25" s="22" t="s">
        <v>31</v>
      </c>
      <c r="C25" s="23">
        <v>99749</v>
      </c>
      <c r="D25" s="23">
        <v>293</v>
      </c>
      <c r="E25" s="23"/>
    </row>
    <row r="26" s="2" customFormat="1" ht="25" customHeight="1" spans="1:5">
      <c r="A26" s="16">
        <v>20</v>
      </c>
      <c r="B26" s="22" t="s">
        <v>32</v>
      </c>
      <c r="C26" s="23">
        <v>19688</v>
      </c>
      <c r="D26" s="23">
        <v>49</v>
      </c>
      <c r="E26" s="23"/>
    </row>
    <row r="27" s="2" customFormat="1" ht="25" customHeight="1" spans="1:5">
      <c r="A27" s="16">
        <v>21</v>
      </c>
      <c r="B27" s="22" t="s">
        <v>33</v>
      </c>
      <c r="C27" s="23">
        <v>62565</v>
      </c>
      <c r="D27" s="23">
        <v>170</v>
      </c>
      <c r="E27" s="23"/>
    </row>
    <row r="28" s="2" customFormat="1" ht="25" customHeight="1" spans="1:5">
      <c r="A28" s="16">
        <v>22</v>
      </c>
      <c r="B28" s="22" t="s">
        <v>34</v>
      </c>
      <c r="C28" s="23">
        <v>32388</v>
      </c>
      <c r="D28" s="23">
        <v>76</v>
      </c>
      <c r="E28" s="23"/>
    </row>
  </sheetData>
  <mergeCells count="1">
    <mergeCell ref="A2:E2"/>
  </mergeCells>
  <pageMargins left="0.94375" right="0.747916666666667" top="0.590277777777778" bottom="0.511805555555556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省水利厅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附件1库区基金预算4050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刘艳敏()</dc:creator>
  <dcterms:created xsi:type="dcterms:W3CDTF">2018-11-29T07:21:00Z</dcterms:created>
  <dcterms:modified xsi:type="dcterms:W3CDTF">2018-11-30T11:17:40Z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